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7769\Desktop\WEBSITE UPDATION\"/>
    </mc:Choice>
  </mc:AlternateContent>
  <bookViews>
    <workbookView xWindow="0" yWindow="0" windowWidth="28800" windowHeight="12180" activeTab="3"/>
  </bookViews>
  <sheets>
    <sheet name="ATM_BW" sheetId="3" r:id="rId1"/>
    <sheet name="BANK MITRA" sheetId="2" r:id="rId2"/>
    <sheet name="Brnet_BW" sheetId="1" r:id="rId3"/>
    <sheet name="ANX-IX-SUMMARY-JUN 2025" sheetId="4" r:id="rId4"/>
  </sheets>
  <definedNames>
    <definedName name="_xlnm._FilterDatabase" localSheetId="1" hidden="1">'BANK MITRA'!$A$4:$X$4</definedName>
    <definedName name="_xlnm.Print_Area" localSheetId="1">'BANK MITRA'!$A$1:$R$56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2" l="1"/>
  <c r="Q56" i="2"/>
  <c r="P56" i="2"/>
  <c r="O56" i="2"/>
  <c r="N56" i="2"/>
  <c r="M56" i="2"/>
  <c r="K56" i="2"/>
  <c r="L56" i="2" s="1"/>
  <c r="J56" i="2"/>
  <c r="I56" i="2"/>
  <c r="H56" i="2"/>
  <c r="G56" i="2"/>
  <c r="F56" i="2"/>
  <c r="E56" i="2"/>
  <c r="D56" i="2"/>
  <c r="C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</calcChain>
</file>

<file path=xl/sharedStrings.xml><?xml version="1.0" encoding="utf-8"?>
<sst xmlns="http://schemas.openxmlformats.org/spreadsheetml/2006/main" count="253" uniqueCount="95">
  <si>
    <t>BANK WISE BRANCH NETWORK FY 2025-26 AS ON 30.06.2025</t>
  </si>
  <si>
    <t>SR.</t>
  </si>
  <si>
    <t>Name of Bank</t>
  </si>
  <si>
    <t>Rural</t>
  </si>
  <si>
    <t>Semi-Urban</t>
  </si>
  <si>
    <t xml:space="preserve">Urban </t>
  </si>
  <si>
    <t>Total</t>
  </si>
  <si>
    <t>CANARA BANK</t>
  </si>
  <si>
    <t>STATE BANK OF INDIA</t>
  </si>
  <si>
    <t>UNION BANK OF INDIA</t>
  </si>
  <si>
    <t>BANK OF BARODA</t>
  </si>
  <si>
    <t>BANK OF INDIA</t>
  </si>
  <si>
    <t>BANK OF MAHARASHTRA</t>
  </si>
  <si>
    <t>CENTRAL BANK OF INDIA</t>
  </si>
  <si>
    <t>INDIAN BANK</t>
  </si>
  <si>
    <t>INDIAN OVERSEAS BANK</t>
  </si>
  <si>
    <t>PUNJAB NATIONAL BANK</t>
  </si>
  <si>
    <t>PUNJAB AND SIND BANK</t>
  </si>
  <si>
    <t>UCO BANK</t>
  </si>
  <si>
    <t>IDBI BANK</t>
  </si>
  <si>
    <t>KARNATAKA BANK</t>
  </si>
  <si>
    <t>KOTAK MAHINDRA BANK</t>
  </si>
  <si>
    <t>CSB BANK LIMITED</t>
  </si>
  <si>
    <t>CITY UNION BANK</t>
  </si>
  <si>
    <t>DHANLAXMI BANK</t>
  </si>
  <si>
    <t>FEDERAL BANK</t>
  </si>
  <si>
    <t>J &amp; K BANK</t>
  </si>
  <si>
    <t>KARUR VYSYA BANK</t>
  </si>
  <si>
    <t>DBS BANK INDIA (E-LVB)</t>
  </si>
  <si>
    <t>RBL BANK</t>
  </si>
  <si>
    <t>SOUTH INDIAN BANK</t>
  </si>
  <si>
    <t>TAMILNAD MERCANTILE BANK</t>
  </si>
  <si>
    <t>INDUSIND BANK</t>
  </si>
  <si>
    <t>HDFC BANK</t>
  </si>
  <si>
    <t>AXIS BANK</t>
  </si>
  <si>
    <t>ICICI BANK</t>
  </si>
  <si>
    <t>YES BANK</t>
  </si>
  <si>
    <t>BANDHAN BANK</t>
  </si>
  <si>
    <t>DCB BANK</t>
  </si>
  <si>
    <t>IDFC FIRST BANK</t>
  </si>
  <si>
    <t>KBS LOCAL AREA BANK</t>
  </si>
  <si>
    <t>KARNATAKA GRAMEENA BANK</t>
  </si>
  <si>
    <t>KARNATAKA VIKAS GRAMEENA BANK</t>
  </si>
  <si>
    <t>KSCARD BK.LTD</t>
  </si>
  <si>
    <t xml:space="preserve">K.S.COOP APEX BANK LTD </t>
  </si>
  <si>
    <t>KSFC</t>
  </si>
  <si>
    <t>EQUITAS SMALL FIN. BANK</t>
  </si>
  <si>
    <t>UJJIVAN SMALL FIN. BANK</t>
  </si>
  <si>
    <t>SURYODAY SMALL FIN. BANK</t>
  </si>
  <si>
    <t>ESAF SMALL FIN. BANK</t>
  </si>
  <si>
    <t>JANA SMALL FIN. BANK</t>
  </si>
  <si>
    <t>AU SMALL FIN.BANK</t>
  </si>
  <si>
    <t>UTKARSH SMALL FIN. BANK</t>
  </si>
  <si>
    <t>SHIVALIK SMALL FINANCE BANK</t>
  </si>
  <si>
    <t>INDIA POST PAYMENTS BANK</t>
  </si>
  <si>
    <t>AIRTEL PAYMENTS BANK</t>
  </si>
  <si>
    <t>FINO PAYMENTS BANK</t>
  </si>
  <si>
    <t>JIO PAYMENTS BANK</t>
  </si>
  <si>
    <t>Grand Total</t>
  </si>
  <si>
    <t>ANNEXURE-</t>
  </si>
  <si>
    <t>Bank wise Bank Mitrs AS ON  JUNE  2025</t>
  </si>
  <si>
    <t>Sl.</t>
  </si>
  <si>
    <t>NAME OF THE BANK</t>
  </si>
  <si>
    <t>Active BCs</t>
  </si>
  <si>
    <t>Inactive BCs</t>
  </si>
  <si>
    <t>Fixed Point BCs</t>
  </si>
  <si>
    <t>Out of Fixed Point BCs</t>
  </si>
  <si>
    <t>Other than Fixed BCs</t>
  </si>
  <si>
    <t>Male BC</t>
  </si>
  <si>
    <t>Female BC</t>
  </si>
  <si>
    <t>Transgender BC</t>
  </si>
  <si>
    <t>Total BCs</t>
  </si>
  <si>
    <t>Out of Total BCs(K), no. of BCs certified by IIBF</t>
  </si>
  <si>
    <t>Out of Total BCs (K),
IIBF certified Women SHG member (BC Sakhi)</t>
  </si>
  <si>
    <t>Number of Active Fixed BCs</t>
  </si>
  <si>
    <t>Number of micro-ATMs with fixed BCs of the Bank</t>
  </si>
  <si>
    <t>No of micro-ATMs provided to fixed BCs in working condition</t>
  </si>
  <si>
    <t>No of micro-ATMs provided to fixed BCs having inter-bank transactions facility</t>
  </si>
  <si>
    <t>Active</t>
  </si>
  <si>
    <t>Inactive</t>
  </si>
  <si>
    <t>TOTAL</t>
  </si>
  <si>
    <t>BANK WISE ATM NETWORK FY 2025-26 AS ON 30.06.2025</t>
  </si>
  <si>
    <t xml:space="preserve"> Banking Network-Summary</t>
  </si>
  <si>
    <t>BANK NAME</t>
  </si>
  <si>
    <t>MODES OF BANKING SERVICES</t>
  </si>
  <si>
    <t>Branch</t>
  </si>
  <si>
    <t>BC</t>
  </si>
  <si>
    <t>Other Modes</t>
  </si>
  <si>
    <t xml:space="preserve">Comm.Banks-Sub Total </t>
  </si>
  <si>
    <t xml:space="preserve"> RRBs Sub Total </t>
  </si>
  <si>
    <t xml:space="preserve">Co-Operative banks Sub-Total </t>
  </si>
  <si>
    <t>Small Finance Bank Sub-Total</t>
  </si>
  <si>
    <t xml:space="preserve">Payments bank Sub Total </t>
  </si>
  <si>
    <t xml:space="preserve">All Banks total </t>
  </si>
  <si>
    <t>Quarter ended - 30.06.2025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</si>
</sst>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1"/>
      <color indexed="8"/>
      <name val="Rockwell"/>
      <family val="1"/>
    </font>
    <font>
      <sz val="11"/>
      <color theme="1"/>
      <name val="Rockwell"/>
      <family val="1"/>
    </font>
    <font>
      <sz val="11"/>
      <name val="Rockwell"/>
      <family val="1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0" xfId="1" applyFont="1" applyFill="1"/>
    <xf numFmtId="0" fontId="1" fillId="0" borderId="0" xfId="1" applyFont="1"/>
    <xf numFmtId="0" fontId="1" fillId="0" borderId="0" xfId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/>
    <xf numFmtId="0" fontId="3" fillId="2" borderId="1" xfId="1" applyFont="1" applyFill="1" applyBorder="1"/>
    <xf numFmtId="0" fontId="5" fillId="0" borderId="0" xfId="1" applyFont="1"/>
    <xf numFmtId="0" fontId="4" fillId="0" borderId="0" xfId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  <xf numFmtId="0" fontId="7" fillId="0" borderId="0" xfId="0" applyFont="1"/>
    <xf numFmtId="0" fontId="2" fillId="0" borderId="0" xfId="1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864914</xdr:colOff>
      <xdr:row>56</xdr:row>
      <xdr:rowOff>82331</xdr:rowOff>
    </xdr:from>
    <xdr:ext cx="3810000" cy="269369"/>
    <xdr:sp macro="" textlink="">
      <xdr:nvSpPr>
        <xdr:cNvPr id="2" name="radarfort"/>
        <xdr:cNvSpPr txBox="1"/>
      </xdr:nvSpPr>
      <xdr:spPr>
        <a:xfrm>
          <a:off x="1264964" y="10912256"/>
          <a:ext cx="3810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635000</xdr:colOff>
      <xdr:row>562</xdr:row>
      <xdr:rowOff>127000</xdr:rowOff>
    </xdr:from>
    <xdr:ext cx="3810000" cy="269369"/>
    <xdr:sp macro="" textlink="">
      <xdr:nvSpPr>
        <xdr:cNvPr id="2" name="radarfort"/>
        <xdr:cNvSpPr txBox="1"/>
      </xdr:nvSpPr>
      <xdr:spPr>
        <a:xfrm>
          <a:off x="1263650" y="106025950"/>
          <a:ext cx="3810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864914</xdr:colOff>
      <xdr:row>56</xdr:row>
      <xdr:rowOff>76200</xdr:rowOff>
    </xdr:from>
    <xdr:ext cx="3810000" cy="269369"/>
    <xdr:sp macro="" textlink="">
      <xdr:nvSpPr>
        <xdr:cNvPr id="2" name="radarfort"/>
        <xdr:cNvSpPr txBox="1"/>
      </xdr:nvSpPr>
      <xdr:spPr>
        <a:xfrm>
          <a:off x="1264964" y="11344275"/>
          <a:ext cx="381000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ctr"/>
          <a:r>
            <a:rPr lang="en-IN" sz="1200" b="0" i="0">
              <a:solidFill>
                <a:srgbClr val="E3CB26"/>
              </a:solidFill>
              <a:latin typeface="Arial" panose="020B0604020202020204" pitchFamily="34" charset="0"/>
            </a:rPr>
            <a:t>Internal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6"/>
  <sheetViews>
    <sheetView zoomScale="87" zoomScaleNormal="87" workbookViewId="0">
      <selection activeCell="C2" sqref="C1:C1048576"/>
    </sheetView>
  </sheetViews>
  <sheetFormatPr defaultColWidth="12.42578125" defaultRowHeight="15.75" x14ac:dyDescent="0.25"/>
  <cols>
    <col min="1" max="1" width="6" style="3" customWidth="1"/>
    <col min="2" max="2" width="39.42578125" style="3" customWidth="1"/>
    <col min="3" max="3" width="12.42578125" style="3" customWidth="1"/>
    <col min="4" max="4" width="15.28515625" style="3" customWidth="1"/>
    <col min="5" max="5" width="10.28515625" style="3" customWidth="1"/>
    <col min="6" max="6" width="12.42578125" style="3" customWidth="1"/>
    <col min="7" max="245" width="12.42578125" style="5" customWidth="1"/>
    <col min="246" max="16384" width="12.42578125" style="6"/>
  </cols>
  <sheetData>
    <row r="1" spans="1:245" s="2" customFormat="1" ht="17.25" x14ac:dyDescent="0.3">
      <c r="A1" s="38" t="s">
        <v>81</v>
      </c>
      <c r="B1" s="38"/>
      <c r="C1" s="38"/>
      <c r="D1" s="38"/>
      <c r="E1" s="38"/>
      <c r="F1" s="38"/>
    </row>
    <row r="2" spans="1:245" ht="0.75" customHeight="1" x14ac:dyDescent="0.25">
      <c r="D2" s="4"/>
    </row>
    <row r="3" spans="1:245" hidden="1" x14ac:dyDescent="0.25">
      <c r="D3" s="4"/>
    </row>
    <row r="4" spans="1:245" x14ac:dyDescent="0.2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8" t="s">
        <v>6</v>
      </c>
    </row>
    <row r="5" spans="1:245" x14ac:dyDescent="0.25">
      <c r="A5" s="9">
        <v>1</v>
      </c>
      <c r="B5" s="9" t="s">
        <v>7</v>
      </c>
      <c r="C5" s="9">
        <v>449</v>
      </c>
      <c r="D5" s="10">
        <v>304</v>
      </c>
      <c r="E5" s="9">
        <v>1402</v>
      </c>
      <c r="F5" s="9">
        <v>2155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</row>
    <row r="6" spans="1:245" x14ac:dyDescent="0.25">
      <c r="A6" s="9">
        <v>2</v>
      </c>
      <c r="B6" s="9" t="s">
        <v>8</v>
      </c>
      <c r="C6" s="9">
        <v>423</v>
      </c>
      <c r="D6" s="10">
        <v>956</v>
      </c>
      <c r="E6" s="9">
        <v>2974</v>
      </c>
      <c r="F6" s="9">
        <v>4353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</row>
    <row r="7" spans="1:245" x14ac:dyDescent="0.25">
      <c r="A7" s="9">
        <v>3</v>
      </c>
      <c r="B7" s="9" t="s">
        <v>9</v>
      </c>
      <c r="C7" s="9">
        <v>192</v>
      </c>
      <c r="D7" s="10">
        <v>180</v>
      </c>
      <c r="E7" s="9">
        <v>421</v>
      </c>
      <c r="F7" s="9">
        <v>793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</row>
    <row r="8" spans="1:245" x14ac:dyDescent="0.25">
      <c r="A8" s="9">
        <v>4</v>
      </c>
      <c r="B8" s="9" t="s">
        <v>10</v>
      </c>
      <c r="C8" s="9">
        <v>267</v>
      </c>
      <c r="D8" s="10">
        <v>265</v>
      </c>
      <c r="E8" s="9">
        <v>688</v>
      </c>
      <c r="F8" s="9">
        <v>1220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</row>
    <row r="9" spans="1:245" s="11" customFormat="1" x14ac:dyDescent="0.25">
      <c r="A9" s="9">
        <v>5</v>
      </c>
      <c r="B9" s="9" t="s">
        <v>11</v>
      </c>
      <c r="C9" s="9">
        <v>17</v>
      </c>
      <c r="D9" s="10">
        <v>23</v>
      </c>
      <c r="E9" s="9">
        <v>82</v>
      </c>
      <c r="F9" s="9">
        <v>122</v>
      </c>
    </row>
    <row r="10" spans="1:245" s="11" customFormat="1" x14ac:dyDescent="0.25">
      <c r="A10" s="9">
        <v>6</v>
      </c>
      <c r="B10" s="9" t="s">
        <v>12</v>
      </c>
      <c r="C10" s="9">
        <v>8</v>
      </c>
      <c r="D10" s="10">
        <v>16</v>
      </c>
      <c r="E10" s="9">
        <v>56</v>
      </c>
      <c r="F10" s="9">
        <v>80</v>
      </c>
    </row>
    <row r="11" spans="1:245" x14ac:dyDescent="0.25">
      <c r="A11" s="9">
        <v>7</v>
      </c>
      <c r="B11" s="9" t="s">
        <v>13</v>
      </c>
      <c r="C11" s="9">
        <v>7</v>
      </c>
      <c r="D11" s="10">
        <v>34</v>
      </c>
      <c r="E11" s="9">
        <v>98</v>
      </c>
      <c r="F11" s="9">
        <v>139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x14ac:dyDescent="0.25">
      <c r="A12" s="9">
        <v>8</v>
      </c>
      <c r="B12" s="9" t="s">
        <v>14</v>
      </c>
      <c r="C12" s="9">
        <v>13</v>
      </c>
      <c r="D12" s="10">
        <v>31</v>
      </c>
      <c r="E12" s="9">
        <v>132</v>
      </c>
      <c r="F12" s="9">
        <v>176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x14ac:dyDescent="0.25">
      <c r="A13" s="9">
        <v>9</v>
      </c>
      <c r="B13" s="9" t="s">
        <v>15</v>
      </c>
      <c r="C13" s="9">
        <v>51</v>
      </c>
      <c r="D13" s="10">
        <v>60</v>
      </c>
      <c r="E13" s="9">
        <v>84</v>
      </c>
      <c r="F13" s="9">
        <v>195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x14ac:dyDescent="0.25">
      <c r="A14" s="9">
        <v>10</v>
      </c>
      <c r="B14" s="9" t="s">
        <v>16</v>
      </c>
      <c r="C14" s="9">
        <v>9</v>
      </c>
      <c r="D14" s="10">
        <v>13</v>
      </c>
      <c r="E14" s="9">
        <v>107</v>
      </c>
      <c r="F14" s="9">
        <v>129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x14ac:dyDescent="0.25">
      <c r="A15" s="9">
        <v>11</v>
      </c>
      <c r="B15" s="9" t="s">
        <v>17</v>
      </c>
      <c r="C15" s="9">
        <v>0</v>
      </c>
      <c r="D15" s="10">
        <v>1</v>
      </c>
      <c r="E15" s="9">
        <v>9</v>
      </c>
      <c r="F15" s="9">
        <v>10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x14ac:dyDescent="0.25">
      <c r="A16" s="9">
        <v>12</v>
      </c>
      <c r="B16" s="9" t="s">
        <v>18</v>
      </c>
      <c r="C16" s="9">
        <v>8</v>
      </c>
      <c r="D16" s="10">
        <v>10</v>
      </c>
      <c r="E16" s="9">
        <v>50</v>
      </c>
      <c r="F16" s="9">
        <v>68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x14ac:dyDescent="0.25">
      <c r="A17" s="9">
        <v>13</v>
      </c>
      <c r="B17" s="9" t="s">
        <v>19</v>
      </c>
      <c r="C17" s="9">
        <v>8</v>
      </c>
      <c r="D17" s="9">
        <v>34</v>
      </c>
      <c r="E17" s="9">
        <v>59</v>
      </c>
      <c r="F17" s="9">
        <v>101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</row>
    <row r="18" spans="1:245" x14ac:dyDescent="0.25">
      <c r="A18" s="9">
        <v>14</v>
      </c>
      <c r="B18" s="9" t="s">
        <v>20</v>
      </c>
      <c r="C18" s="9">
        <v>160</v>
      </c>
      <c r="D18" s="9">
        <v>392</v>
      </c>
      <c r="E18" s="9">
        <v>576</v>
      </c>
      <c r="F18" s="9">
        <v>1128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</row>
    <row r="19" spans="1:245" s="12" customFormat="1" x14ac:dyDescent="0.25">
      <c r="A19" s="9">
        <v>15</v>
      </c>
      <c r="B19" s="9" t="s">
        <v>21</v>
      </c>
      <c r="C19" s="9">
        <v>20</v>
      </c>
      <c r="D19" s="9">
        <v>26</v>
      </c>
      <c r="E19" s="9">
        <v>238</v>
      </c>
      <c r="F19" s="9">
        <v>284</v>
      </c>
    </row>
    <row r="20" spans="1:245" s="12" customFormat="1" x14ac:dyDescent="0.25">
      <c r="A20" s="9">
        <v>16</v>
      </c>
      <c r="B20" s="9" t="s">
        <v>22</v>
      </c>
      <c r="C20" s="9">
        <v>0</v>
      </c>
      <c r="D20" s="9">
        <v>7</v>
      </c>
      <c r="E20" s="9">
        <v>37</v>
      </c>
      <c r="F20" s="9">
        <v>44</v>
      </c>
    </row>
    <row r="21" spans="1:245" s="3" customFormat="1" x14ac:dyDescent="0.25">
      <c r="A21" s="9">
        <v>17</v>
      </c>
      <c r="B21" s="9" t="s">
        <v>23</v>
      </c>
      <c r="C21" s="9">
        <v>0</v>
      </c>
      <c r="D21" s="9">
        <v>10</v>
      </c>
      <c r="E21" s="9">
        <v>59</v>
      </c>
      <c r="F21" s="9">
        <v>69</v>
      </c>
    </row>
    <row r="22" spans="1:245" s="3" customFormat="1" x14ac:dyDescent="0.25">
      <c r="A22" s="9">
        <v>18</v>
      </c>
      <c r="B22" s="9" t="s">
        <v>24</v>
      </c>
      <c r="C22" s="9">
        <v>0</v>
      </c>
      <c r="D22" s="9">
        <v>0</v>
      </c>
      <c r="E22" s="9">
        <v>15</v>
      </c>
      <c r="F22" s="9">
        <v>15</v>
      </c>
    </row>
    <row r="23" spans="1:245" s="3" customFormat="1" x14ac:dyDescent="0.25">
      <c r="A23" s="9">
        <v>19</v>
      </c>
      <c r="B23" s="9" t="s">
        <v>25</v>
      </c>
      <c r="C23" s="9">
        <v>21</v>
      </c>
      <c r="D23" s="9">
        <v>32</v>
      </c>
      <c r="E23" s="9">
        <v>59</v>
      </c>
      <c r="F23" s="9">
        <v>112</v>
      </c>
    </row>
    <row r="24" spans="1:245" s="3" customFormat="1" x14ac:dyDescent="0.25">
      <c r="A24" s="9">
        <v>20</v>
      </c>
      <c r="B24" s="9" t="s">
        <v>26</v>
      </c>
      <c r="C24" s="9">
        <v>0</v>
      </c>
      <c r="D24" s="9">
        <v>0</v>
      </c>
      <c r="E24" s="9">
        <v>5</v>
      </c>
      <c r="F24" s="9">
        <v>5</v>
      </c>
    </row>
    <row r="25" spans="1:245" s="3" customFormat="1" x14ac:dyDescent="0.25">
      <c r="A25" s="9">
        <v>21</v>
      </c>
      <c r="B25" s="9" t="s">
        <v>27</v>
      </c>
      <c r="C25" s="9">
        <v>4</v>
      </c>
      <c r="D25" s="9">
        <v>27</v>
      </c>
      <c r="E25" s="9">
        <v>64</v>
      </c>
      <c r="F25" s="9">
        <v>95</v>
      </c>
    </row>
    <row r="26" spans="1:245" s="3" customFormat="1" x14ac:dyDescent="0.25">
      <c r="A26" s="9">
        <v>22</v>
      </c>
      <c r="B26" s="9" t="s">
        <v>28</v>
      </c>
      <c r="C26" s="9">
        <v>5</v>
      </c>
      <c r="D26" s="9">
        <v>10</v>
      </c>
      <c r="E26" s="9">
        <v>48</v>
      </c>
      <c r="F26" s="9">
        <v>63</v>
      </c>
    </row>
    <row r="27" spans="1:245" s="3" customFormat="1" x14ac:dyDescent="0.25">
      <c r="A27" s="9">
        <v>23</v>
      </c>
      <c r="B27" s="9" t="s">
        <v>29</v>
      </c>
      <c r="C27" s="9">
        <v>0</v>
      </c>
      <c r="D27" s="9">
        <v>9</v>
      </c>
      <c r="E27" s="9">
        <v>33</v>
      </c>
      <c r="F27" s="9">
        <v>42</v>
      </c>
    </row>
    <row r="28" spans="1:245" s="3" customFormat="1" x14ac:dyDescent="0.25">
      <c r="A28" s="9">
        <v>24</v>
      </c>
      <c r="B28" s="9" t="s">
        <v>30</v>
      </c>
      <c r="C28" s="9">
        <v>8</v>
      </c>
      <c r="D28" s="9">
        <v>5</v>
      </c>
      <c r="E28" s="9">
        <v>62</v>
      </c>
      <c r="F28" s="9">
        <v>75</v>
      </c>
    </row>
    <row r="29" spans="1:245" s="3" customFormat="1" x14ac:dyDescent="0.25">
      <c r="A29" s="9">
        <v>25</v>
      </c>
      <c r="B29" s="9" t="s">
        <v>31</v>
      </c>
      <c r="C29" s="9">
        <v>0</v>
      </c>
      <c r="D29" s="9">
        <v>13</v>
      </c>
      <c r="E29" s="9">
        <v>16</v>
      </c>
      <c r="F29" s="9">
        <v>29</v>
      </c>
    </row>
    <row r="30" spans="1:245" s="3" customFormat="1" x14ac:dyDescent="0.25">
      <c r="A30" s="9">
        <v>26</v>
      </c>
      <c r="B30" s="9" t="s">
        <v>32</v>
      </c>
      <c r="C30" s="9">
        <v>1</v>
      </c>
      <c r="D30" s="9">
        <v>8</v>
      </c>
      <c r="E30" s="9">
        <v>180</v>
      </c>
      <c r="F30" s="9">
        <v>189</v>
      </c>
    </row>
    <row r="31" spans="1:245" s="3" customFormat="1" x14ac:dyDescent="0.25">
      <c r="A31" s="9">
        <v>27</v>
      </c>
      <c r="B31" s="9" t="s">
        <v>33</v>
      </c>
      <c r="C31" s="9">
        <v>46</v>
      </c>
      <c r="D31" s="9">
        <v>209</v>
      </c>
      <c r="E31" s="9">
        <v>900</v>
      </c>
      <c r="F31" s="9">
        <v>1155</v>
      </c>
    </row>
    <row r="32" spans="1:245" s="3" customFormat="1" x14ac:dyDescent="0.25">
      <c r="A32" s="9">
        <v>28</v>
      </c>
      <c r="B32" s="9" t="s">
        <v>34</v>
      </c>
      <c r="C32" s="9">
        <v>107</v>
      </c>
      <c r="D32" s="9">
        <v>246</v>
      </c>
      <c r="E32" s="9">
        <v>769</v>
      </c>
      <c r="F32" s="9">
        <v>1122</v>
      </c>
    </row>
    <row r="33" spans="1:6" s="3" customFormat="1" x14ac:dyDescent="0.25">
      <c r="A33" s="9">
        <v>29</v>
      </c>
      <c r="B33" s="9" t="s">
        <v>35</v>
      </c>
      <c r="C33" s="9">
        <v>36</v>
      </c>
      <c r="D33" s="9">
        <v>180</v>
      </c>
      <c r="E33" s="9">
        <v>825</v>
      </c>
      <c r="F33" s="9">
        <v>1041</v>
      </c>
    </row>
    <row r="34" spans="1:6" s="3" customFormat="1" x14ac:dyDescent="0.25">
      <c r="A34" s="9">
        <v>30</v>
      </c>
      <c r="B34" s="9" t="s">
        <v>36</v>
      </c>
      <c r="C34" s="9">
        <v>0</v>
      </c>
      <c r="D34" s="9">
        <v>17</v>
      </c>
      <c r="E34" s="9">
        <v>80</v>
      </c>
      <c r="F34" s="9">
        <v>97</v>
      </c>
    </row>
    <row r="35" spans="1:6" s="3" customFormat="1" x14ac:dyDescent="0.25">
      <c r="A35" s="9">
        <v>31</v>
      </c>
      <c r="B35" s="9" t="s">
        <v>37</v>
      </c>
      <c r="C35" s="9">
        <v>0</v>
      </c>
      <c r="D35" s="9">
        <v>1</v>
      </c>
      <c r="E35" s="9">
        <v>9</v>
      </c>
      <c r="F35" s="9">
        <v>10</v>
      </c>
    </row>
    <row r="36" spans="1:6" s="3" customFormat="1" x14ac:dyDescent="0.25">
      <c r="A36" s="9">
        <v>32</v>
      </c>
      <c r="B36" s="9" t="s">
        <v>38</v>
      </c>
      <c r="C36" s="9">
        <v>5</v>
      </c>
      <c r="D36" s="9">
        <v>1</v>
      </c>
      <c r="E36" s="9">
        <v>17</v>
      </c>
      <c r="F36" s="9">
        <v>23</v>
      </c>
    </row>
    <row r="37" spans="1:6" s="3" customFormat="1" x14ac:dyDescent="0.25">
      <c r="A37" s="9">
        <v>33</v>
      </c>
      <c r="B37" s="9" t="s">
        <v>39</v>
      </c>
      <c r="C37" s="9">
        <v>2</v>
      </c>
      <c r="D37" s="9">
        <v>10</v>
      </c>
      <c r="E37" s="9">
        <v>122</v>
      </c>
      <c r="F37" s="9">
        <v>134</v>
      </c>
    </row>
    <row r="38" spans="1:6" s="3" customFormat="1" x14ac:dyDescent="0.25">
      <c r="A38" s="9">
        <v>34</v>
      </c>
      <c r="B38" s="9" t="s">
        <v>40</v>
      </c>
      <c r="C38" s="9">
        <v>2</v>
      </c>
      <c r="D38" s="9">
        <v>6</v>
      </c>
      <c r="E38" s="9">
        <v>2</v>
      </c>
      <c r="F38" s="9">
        <v>10</v>
      </c>
    </row>
    <row r="39" spans="1:6" s="3" customFormat="1" x14ac:dyDescent="0.25">
      <c r="A39" s="9">
        <v>35</v>
      </c>
      <c r="B39" s="9" t="s">
        <v>41</v>
      </c>
      <c r="C39" s="9">
        <v>57</v>
      </c>
      <c r="D39" s="9">
        <v>68</v>
      </c>
      <c r="E39" s="9">
        <v>47</v>
      </c>
      <c r="F39" s="9">
        <v>172</v>
      </c>
    </row>
    <row r="40" spans="1:6" s="3" customFormat="1" x14ac:dyDescent="0.25">
      <c r="A40" s="9">
        <v>36</v>
      </c>
      <c r="B40" s="9" t="s">
        <v>42</v>
      </c>
      <c r="C40" s="9">
        <v>10</v>
      </c>
      <c r="D40" s="9">
        <v>18</v>
      </c>
      <c r="E40" s="9">
        <v>19</v>
      </c>
      <c r="F40" s="9">
        <v>47</v>
      </c>
    </row>
    <row r="41" spans="1:6" s="3" customFormat="1" x14ac:dyDescent="0.25">
      <c r="A41" s="9">
        <v>37</v>
      </c>
      <c r="B41" s="9" t="s">
        <v>43</v>
      </c>
      <c r="C41" s="9">
        <v>0</v>
      </c>
      <c r="D41" s="9">
        <v>0</v>
      </c>
      <c r="E41" s="9">
        <v>0</v>
      </c>
      <c r="F41" s="9">
        <v>0</v>
      </c>
    </row>
    <row r="42" spans="1:6" s="3" customFormat="1" x14ac:dyDescent="0.25">
      <c r="A42" s="9">
        <v>38</v>
      </c>
      <c r="B42" s="9" t="s">
        <v>44</v>
      </c>
      <c r="C42" s="9">
        <v>45</v>
      </c>
      <c r="D42" s="9">
        <v>32</v>
      </c>
      <c r="E42" s="9">
        <v>85</v>
      </c>
      <c r="F42" s="9">
        <v>162</v>
      </c>
    </row>
    <row r="43" spans="1:6" s="12" customFormat="1" x14ac:dyDescent="0.25">
      <c r="A43" s="9">
        <v>39</v>
      </c>
      <c r="B43" s="9" t="s">
        <v>45</v>
      </c>
      <c r="C43" s="9">
        <v>0</v>
      </c>
      <c r="D43" s="9">
        <v>0</v>
      </c>
      <c r="E43" s="9">
        <v>0</v>
      </c>
      <c r="F43" s="9">
        <v>0</v>
      </c>
    </row>
    <row r="44" spans="1:6" s="12" customFormat="1" x14ac:dyDescent="0.25">
      <c r="A44" s="9">
        <v>40</v>
      </c>
      <c r="B44" s="9" t="s">
        <v>46</v>
      </c>
      <c r="C44" s="9">
        <v>3</v>
      </c>
      <c r="D44" s="9">
        <v>7</v>
      </c>
      <c r="E44" s="9">
        <v>29</v>
      </c>
      <c r="F44" s="9">
        <v>39</v>
      </c>
    </row>
    <row r="45" spans="1:6" s="3" customFormat="1" x14ac:dyDescent="0.25">
      <c r="A45" s="9">
        <v>41</v>
      </c>
      <c r="B45" s="9" t="s">
        <v>47</v>
      </c>
      <c r="C45" s="9">
        <v>4</v>
      </c>
      <c r="D45" s="9">
        <v>30</v>
      </c>
      <c r="E45" s="9">
        <v>43</v>
      </c>
      <c r="F45" s="9">
        <v>77</v>
      </c>
    </row>
    <row r="46" spans="1:6" s="3" customFormat="1" x14ac:dyDescent="0.25">
      <c r="A46" s="9">
        <v>42</v>
      </c>
      <c r="B46" s="9" t="s">
        <v>48</v>
      </c>
      <c r="C46" s="9">
        <v>0</v>
      </c>
      <c r="D46" s="9">
        <v>0</v>
      </c>
      <c r="E46" s="9">
        <v>0</v>
      </c>
      <c r="F46" s="9">
        <v>0</v>
      </c>
    </row>
    <row r="47" spans="1:6" s="12" customFormat="1" x14ac:dyDescent="0.25">
      <c r="A47" s="9">
        <v>43</v>
      </c>
      <c r="B47" s="9" t="s">
        <v>49</v>
      </c>
      <c r="C47" s="9">
        <v>1</v>
      </c>
      <c r="D47" s="9">
        <v>11</v>
      </c>
      <c r="E47" s="9">
        <v>25</v>
      </c>
      <c r="F47" s="9">
        <v>37</v>
      </c>
    </row>
    <row r="48" spans="1:6" s="12" customFormat="1" x14ac:dyDescent="0.25">
      <c r="A48" s="9">
        <v>44</v>
      </c>
      <c r="B48" s="9" t="s">
        <v>50</v>
      </c>
      <c r="C48" s="9">
        <v>0</v>
      </c>
      <c r="D48" s="9">
        <v>1</v>
      </c>
      <c r="E48" s="9">
        <v>10</v>
      </c>
      <c r="F48" s="9">
        <v>11</v>
      </c>
    </row>
    <row r="49" spans="1:6" s="12" customFormat="1" x14ac:dyDescent="0.25">
      <c r="A49" s="9">
        <v>45</v>
      </c>
      <c r="B49" s="9" t="s">
        <v>51</v>
      </c>
      <c r="C49" s="9">
        <v>0</v>
      </c>
      <c r="D49" s="9">
        <v>2</v>
      </c>
      <c r="E49" s="9">
        <v>26</v>
      </c>
      <c r="F49" s="9">
        <v>28</v>
      </c>
    </row>
    <row r="50" spans="1:6" s="12" customFormat="1" x14ac:dyDescent="0.25">
      <c r="A50" s="9">
        <v>46</v>
      </c>
      <c r="B50" s="9" t="s">
        <v>52</v>
      </c>
      <c r="C50" s="9">
        <v>0</v>
      </c>
      <c r="D50" s="9">
        <v>0</v>
      </c>
      <c r="E50" s="9">
        <v>10</v>
      </c>
      <c r="F50" s="9">
        <v>10</v>
      </c>
    </row>
    <row r="51" spans="1:6" s="3" customFormat="1" x14ac:dyDescent="0.25">
      <c r="A51" s="9">
        <v>47</v>
      </c>
      <c r="B51" s="9" t="s">
        <v>53</v>
      </c>
      <c r="C51" s="9">
        <v>0</v>
      </c>
      <c r="D51" s="9">
        <v>0</v>
      </c>
      <c r="E51" s="9">
        <v>0</v>
      </c>
      <c r="F51" s="9">
        <v>0</v>
      </c>
    </row>
    <row r="52" spans="1:6" s="3" customFormat="1" x14ac:dyDescent="0.25">
      <c r="A52" s="9">
        <v>48</v>
      </c>
      <c r="B52" s="9" t="s">
        <v>54</v>
      </c>
      <c r="C52" s="9">
        <v>0</v>
      </c>
      <c r="D52" s="9">
        <v>0</v>
      </c>
      <c r="E52" s="9">
        <v>0</v>
      </c>
      <c r="F52" s="9">
        <v>0</v>
      </c>
    </row>
    <row r="53" spans="1:6" s="3" customFormat="1" x14ac:dyDescent="0.25">
      <c r="A53" s="9">
        <v>49</v>
      </c>
      <c r="B53" s="9" t="s">
        <v>55</v>
      </c>
      <c r="C53" s="9">
        <v>0</v>
      </c>
      <c r="D53" s="9">
        <v>0</v>
      </c>
      <c r="E53" s="9">
        <v>0</v>
      </c>
      <c r="F53" s="9">
        <v>0</v>
      </c>
    </row>
    <row r="54" spans="1:6" s="12" customFormat="1" x14ac:dyDescent="0.25">
      <c r="A54" s="9">
        <v>50</v>
      </c>
      <c r="B54" s="9" t="s">
        <v>56</v>
      </c>
      <c r="C54" s="9">
        <v>0</v>
      </c>
      <c r="D54" s="9">
        <v>0</v>
      </c>
      <c r="E54" s="9">
        <v>0</v>
      </c>
      <c r="F54" s="9">
        <v>0</v>
      </c>
    </row>
    <row r="55" spans="1:6" s="12" customFormat="1" x14ac:dyDescent="0.25">
      <c r="A55" s="9">
        <v>51</v>
      </c>
      <c r="B55" s="9" t="s">
        <v>57</v>
      </c>
      <c r="C55" s="9">
        <v>0</v>
      </c>
      <c r="D55" s="9">
        <v>0</v>
      </c>
      <c r="E55" s="9">
        <v>0</v>
      </c>
      <c r="F55" s="9">
        <v>0</v>
      </c>
    </row>
    <row r="56" spans="1:6" s="12" customFormat="1" x14ac:dyDescent="0.25">
      <c r="A56" s="15"/>
      <c r="B56" s="15" t="s">
        <v>58</v>
      </c>
      <c r="C56" s="15">
        <v>1989</v>
      </c>
      <c r="D56" s="15">
        <v>3305</v>
      </c>
      <c r="E56" s="15">
        <v>10572</v>
      </c>
      <c r="F56" s="15">
        <v>15866</v>
      </c>
    </row>
  </sheetData>
  <mergeCells count="1">
    <mergeCell ref="A1:F1"/>
  </mergeCells>
  <printOptions horizontalCentered="1" verticalCentered="1"/>
  <pageMargins left="0.23622047244094491" right="0.31496062992125984" top="0.23622047244094491" bottom="0.19685039370078741" header="0" footer="0.19685039370078741"/>
  <pageSetup paperSize="9" scale="87" orientation="portrait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7"/>
  <sheetViews>
    <sheetView view="pageBreakPreview" topLeftCell="A10" zoomScale="60" zoomScaleNormal="100" workbookViewId="0">
      <selection activeCell="F10" sqref="F10"/>
    </sheetView>
  </sheetViews>
  <sheetFormatPr defaultColWidth="9.140625" defaultRowHeight="14.25" x14ac:dyDescent="0.2"/>
  <cols>
    <col min="1" max="1" width="9.42578125" style="33" customWidth="1"/>
    <col min="2" max="2" width="44.85546875" style="17" bestFit="1" customWidth="1"/>
    <col min="3" max="3" width="12.7109375" style="37" customWidth="1"/>
    <col min="4" max="4" width="16.85546875" style="37" customWidth="1"/>
    <col min="5" max="5" width="13.42578125" style="37" customWidth="1"/>
    <col min="6" max="8" width="18.140625" style="37" customWidth="1"/>
    <col min="9" max="11" width="20.140625" style="37" customWidth="1"/>
    <col min="12" max="12" width="11.5703125" style="37" customWidth="1"/>
    <col min="13" max="13" width="11.140625" style="37" customWidth="1"/>
    <col min="14" max="14" width="9.7109375" style="34" customWidth="1"/>
    <col min="15" max="15" width="14.85546875" style="34" customWidth="1"/>
    <col min="16" max="17" width="12.5703125" style="35" customWidth="1"/>
    <col min="18" max="18" width="13.42578125" style="35" customWidth="1"/>
    <col min="19" max="21" width="10.140625" style="17" customWidth="1"/>
    <col min="22" max="23" width="9.140625" style="17" customWidth="1"/>
    <col min="24" max="24" width="10.5703125" style="17" customWidth="1"/>
    <col min="25" max="25" width="9.140625" style="17" customWidth="1"/>
    <col min="26" max="16384" width="9.140625" style="17"/>
  </cols>
  <sheetData>
    <row r="1" spans="1:18" x14ac:dyDescent="0.2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8" t="s">
        <v>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Q2" s="19"/>
      <c r="R2" s="19"/>
    </row>
    <row r="3" spans="1:18" x14ac:dyDescent="0.2">
      <c r="A3" s="18" t="s">
        <v>61</v>
      </c>
      <c r="B3" s="18" t="s">
        <v>62</v>
      </c>
      <c r="C3" s="20" t="s">
        <v>63</v>
      </c>
      <c r="D3" s="21" t="s">
        <v>64</v>
      </c>
      <c r="E3" s="20" t="s">
        <v>65</v>
      </c>
      <c r="F3" s="21" t="s">
        <v>66</v>
      </c>
      <c r="G3" s="21"/>
      <c r="H3" s="21"/>
      <c r="I3" s="21"/>
      <c r="J3" s="21" t="s">
        <v>67</v>
      </c>
      <c r="K3" s="21"/>
      <c r="L3" s="22"/>
      <c r="M3" s="20" t="s">
        <v>68</v>
      </c>
      <c r="N3" s="20" t="s">
        <v>69</v>
      </c>
      <c r="O3" s="20" t="s">
        <v>70</v>
      </c>
      <c r="P3" s="23" t="s">
        <v>71</v>
      </c>
      <c r="Q3" s="24" t="s">
        <v>72</v>
      </c>
      <c r="R3" s="24" t="s">
        <v>73</v>
      </c>
    </row>
    <row r="4" spans="1:18" ht="71.25" x14ac:dyDescent="0.2">
      <c r="A4" s="18"/>
      <c r="B4" s="18"/>
      <c r="C4" s="21"/>
      <c r="D4" s="21"/>
      <c r="E4" s="25"/>
      <c r="F4" s="26" t="s">
        <v>74</v>
      </c>
      <c r="G4" s="26" t="s">
        <v>75</v>
      </c>
      <c r="H4" s="26" t="s">
        <v>76</v>
      </c>
      <c r="I4" s="26" t="s">
        <v>77</v>
      </c>
      <c r="J4" s="26" t="s">
        <v>78</v>
      </c>
      <c r="K4" s="26" t="s">
        <v>79</v>
      </c>
      <c r="L4" s="26"/>
      <c r="M4" s="21"/>
      <c r="N4" s="21"/>
      <c r="O4" s="25"/>
      <c r="P4" s="21"/>
      <c r="Q4" s="27"/>
      <c r="R4" s="28"/>
    </row>
    <row r="5" spans="1:18" ht="19.5" customHeight="1" x14ac:dyDescent="0.2">
      <c r="A5" s="29">
        <v>1</v>
      </c>
      <c r="B5" s="30" t="s">
        <v>7</v>
      </c>
      <c r="C5" s="31">
        <v>1621</v>
      </c>
      <c r="D5" s="31">
        <v>0</v>
      </c>
      <c r="E5" s="31">
        <v>1621</v>
      </c>
      <c r="F5" s="31">
        <v>1621</v>
      </c>
      <c r="G5" s="31">
        <v>1621</v>
      </c>
      <c r="H5" s="31">
        <v>1621</v>
      </c>
      <c r="I5" s="31">
        <v>1621</v>
      </c>
      <c r="J5" s="31">
        <v>0</v>
      </c>
      <c r="K5" s="31">
        <v>0</v>
      </c>
      <c r="L5" s="31">
        <f>D5-K5</f>
        <v>0</v>
      </c>
      <c r="M5" s="31">
        <v>1126</v>
      </c>
      <c r="N5" s="31">
        <v>495</v>
      </c>
      <c r="O5" s="31">
        <v>0</v>
      </c>
      <c r="P5" s="32">
        <v>1621</v>
      </c>
      <c r="Q5" s="32">
        <v>137</v>
      </c>
      <c r="R5" s="32">
        <v>54</v>
      </c>
    </row>
    <row r="6" spans="1:18" ht="19.5" customHeight="1" x14ac:dyDescent="0.2">
      <c r="A6" s="29">
        <v>2</v>
      </c>
      <c r="B6" s="30" t="s">
        <v>8</v>
      </c>
      <c r="C6" s="31">
        <v>2213</v>
      </c>
      <c r="D6" s="31">
        <v>39</v>
      </c>
      <c r="E6" s="31">
        <v>2252</v>
      </c>
      <c r="F6" s="31">
        <v>2213</v>
      </c>
      <c r="G6" s="31">
        <v>2213</v>
      </c>
      <c r="H6" s="31">
        <v>1576</v>
      </c>
      <c r="I6" s="31">
        <v>1576</v>
      </c>
      <c r="J6" s="31">
        <v>0</v>
      </c>
      <c r="K6" s="31">
        <v>0</v>
      </c>
      <c r="L6" s="31">
        <f t="shared" ref="L6:L56" si="0">D6-K6</f>
        <v>39</v>
      </c>
      <c r="M6" s="31">
        <v>1753</v>
      </c>
      <c r="N6" s="31">
        <v>499</v>
      </c>
      <c r="O6" s="31">
        <v>0</v>
      </c>
      <c r="P6" s="32">
        <v>2252</v>
      </c>
      <c r="Q6" s="32">
        <v>1760</v>
      </c>
      <c r="R6" s="32">
        <v>86</v>
      </c>
    </row>
    <row r="7" spans="1:18" ht="19.5" customHeight="1" x14ac:dyDescent="0.2">
      <c r="A7" s="29">
        <v>3</v>
      </c>
      <c r="B7" s="30" t="s">
        <v>9</v>
      </c>
      <c r="C7" s="31">
        <v>808</v>
      </c>
      <c r="D7" s="31">
        <v>0</v>
      </c>
      <c r="E7" s="31">
        <v>808</v>
      </c>
      <c r="F7" s="31">
        <v>808</v>
      </c>
      <c r="G7" s="31">
        <v>808</v>
      </c>
      <c r="H7" s="31">
        <v>808</v>
      </c>
      <c r="I7" s="31">
        <v>808</v>
      </c>
      <c r="J7" s="31">
        <v>0</v>
      </c>
      <c r="K7" s="31">
        <v>0</v>
      </c>
      <c r="L7" s="31">
        <f t="shared" si="0"/>
        <v>0</v>
      </c>
      <c r="M7" s="31">
        <v>535</v>
      </c>
      <c r="N7" s="31">
        <v>273</v>
      </c>
      <c r="O7" s="31">
        <v>0</v>
      </c>
      <c r="P7" s="32">
        <v>808</v>
      </c>
      <c r="Q7" s="32">
        <v>623</v>
      </c>
      <c r="R7" s="32">
        <v>0</v>
      </c>
    </row>
    <row r="8" spans="1:18" ht="19.5" customHeight="1" x14ac:dyDescent="0.2">
      <c r="A8" s="29">
        <v>4</v>
      </c>
      <c r="B8" s="30" t="s">
        <v>10</v>
      </c>
      <c r="C8" s="31">
        <v>1653</v>
      </c>
      <c r="D8" s="31">
        <v>79</v>
      </c>
      <c r="E8" s="31">
        <v>1732</v>
      </c>
      <c r="F8" s="31">
        <v>0</v>
      </c>
      <c r="G8" s="31">
        <v>1653</v>
      </c>
      <c r="H8" s="31">
        <v>0</v>
      </c>
      <c r="I8" s="31">
        <v>0</v>
      </c>
      <c r="J8" s="31">
        <v>0</v>
      </c>
      <c r="K8" s="31">
        <v>0</v>
      </c>
      <c r="L8" s="31">
        <f t="shared" si="0"/>
        <v>79</v>
      </c>
      <c r="M8" s="31">
        <v>1316</v>
      </c>
      <c r="N8" s="31">
        <v>416</v>
      </c>
      <c r="O8" s="31">
        <v>0</v>
      </c>
      <c r="P8" s="32">
        <v>1732</v>
      </c>
      <c r="Q8" s="32">
        <v>1123</v>
      </c>
      <c r="R8" s="32">
        <v>0</v>
      </c>
    </row>
    <row r="9" spans="1:18" ht="19.5" customHeight="1" x14ac:dyDescent="0.2">
      <c r="A9" s="29">
        <v>5</v>
      </c>
      <c r="B9" s="30" t="s">
        <v>11</v>
      </c>
      <c r="C9" s="31">
        <v>200</v>
      </c>
      <c r="D9" s="31">
        <v>22</v>
      </c>
      <c r="E9" s="31">
        <v>222</v>
      </c>
      <c r="F9" s="31">
        <v>200</v>
      </c>
      <c r="G9" s="31">
        <v>211</v>
      </c>
      <c r="H9" s="31">
        <v>213</v>
      </c>
      <c r="I9" s="31">
        <v>0</v>
      </c>
      <c r="J9" s="31">
        <v>0</v>
      </c>
      <c r="K9" s="31">
        <v>0</v>
      </c>
      <c r="L9" s="31">
        <f t="shared" si="0"/>
        <v>22</v>
      </c>
      <c r="M9" s="31">
        <v>152</v>
      </c>
      <c r="N9" s="31">
        <v>70</v>
      </c>
      <c r="O9" s="31">
        <v>0</v>
      </c>
      <c r="P9" s="32">
        <v>222</v>
      </c>
      <c r="Q9" s="32">
        <v>133</v>
      </c>
      <c r="R9" s="32">
        <v>44</v>
      </c>
    </row>
    <row r="10" spans="1:18" ht="19.5" customHeight="1" x14ac:dyDescent="0.2">
      <c r="A10" s="29">
        <v>6</v>
      </c>
      <c r="B10" s="30" t="s">
        <v>12</v>
      </c>
      <c r="C10" s="31">
        <v>62</v>
      </c>
      <c r="D10" s="31">
        <v>0</v>
      </c>
      <c r="E10" s="31">
        <v>2</v>
      </c>
      <c r="F10" s="31">
        <v>2</v>
      </c>
      <c r="G10" s="31">
        <v>2</v>
      </c>
      <c r="H10" s="31">
        <v>0</v>
      </c>
      <c r="I10" s="31">
        <v>0</v>
      </c>
      <c r="J10" s="31">
        <v>60</v>
      </c>
      <c r="K10" s="31">
        <v>0</v>
      </c>
      <c r="L10" s="31">
        <f t="shared" si="0"/>
        <v>0</v>
      </c>
      <c r="M10" s="31">
        <v>54</v>
      </c>
      <c r="N10" s="31">
        <v>8</v>
      </c>
      <c r="O10" s="31">
        <v>0</v>
      </c>
      <c r="P10" s="32">
        <v>62</v>
      </c>
      <c r="Q10" s="32">
        <v>54</v>
      </c>
      <c r="R10" s="32">
        <v>8</v>
      </c>
    </row>
    <row r="11" spans="1:18" ht="19.5" customHeight="1" x14ac:dyDescent="0.2">
      <c r="A11" s="29">
        <v>7</v>
      </c>
      <c r="B11" s="30" t="s">
        <v>13</v>
      </c>
      <c r="C11" s="31">
        <v>31</v>
      </c>
      <c r="D11" s="31">
        <v>2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31</v>
      </c>
      <c r="K11" s="31">
        <v>2</v>
      </c>
      <c r="L11" s="31">
        <f t="shared" si="0"/>
        <v>0</v>
      </c>
      <c r="M11" s="31">
        <v>26</v>
      </c>
      <c r="N11" s="31">
        <v>7</v>
      </c>
      <c r="O11" s="31">
        <v>0</v>
      </c>
      <c r="P11" s="32">
        <v>33</v>
      </c>
      <c r="Q11" s="32">
        <v>25</v>
      </c>
      <c r="R11" s="32">
        <v>5</v>
      </c>
    </row>
    <row r="12" spans="1:18" ht="19.5" customHeight="1" x14ac:dyDescent="0.2">
      <c r="A12" s="29">
        <v>8</v>
      </c>
      <c r="B12" s="30" t="s">
        <v>14</v>
      </c>
      <c r="C12" s="31">
        <v>113</v>
      </c>
      <c r="D12" s="31">
        <v>29</v>
      </c>
      <c r="E12" s="31">
        <v>142</v>
      </c>
      <c r="F12" s="31">
        <v>113</v>
      </c>
      <c r="G12" s="31">
        <v>113</v>
      </c>
      <c r="H12" s="31">
        <v>0</v>
      </c>
      <c r="I12" s="31">
        <v>0</v>
      </c>
      <c r="J12" s="31">
        <v>0</v>
      </c>
      <c r="K12" s="31">
        <v>0</v>
      </c>
      <c r="L12" s="31">
        <f t="shared" si="0"/>
        <v>29</v>
      </c>
      <c r="M12" s="31">
        <v>103</v>
      </c>
      <c r="N12" s="31">
        <v>39</v>
      </c>
      <c r="O12" s="31">
        <v>0</v>
      </c>
      <c r="P12" s="32">
        <v>142</v>
      </c>
      <c r="Q12" s="32">
        <v>27</v>
      </c>
      <c r="R12" s="32">
        <v>0</v>
      </c>
    </row>
    <row r="13" spans="1:18" ht="19.5" customHeight="1" x14ac:dyDescent="0.2">
      <c r="A13" s="29">
        <v>9</v>
      </c>
      <c r="B13" s="30" t="s">
        <v>15</v>
      </c>
      <c r="C13" s="31">
        <v>397</v>
      </c>
      <c r="D13" s="31">
        <v>21</v>
      </c>
      <c r="E13" s="31">
        <v>3</v>
      </c>
      <c r="F13" s="31">
        <v>6</v>
      </c>
      <c r="G13" s="31">
        <v>3</v>
      </c>
      <c r="H13" s="31">
        <v>0</v>
      </c>
      <c r="I13" s="31">
        <v>0</v>
      </c>
      <c r="J13" s="31">
        <v>391</v>
      </c>
      <c r="K13" s="31">
        <v>24</v>
      </c>
      <c r="L13" s="31">
        <f t="shared" si="0"/>
        <v>-3</v>
      </c>
      <c r="M13" s="31">
        <v>302</v>
      </c>
      <c r="N13" s="31">
        <v>116</v>
      </c>
      <c r="O13" s="31">
        <v>0</v>
      </c>
      <c r="P13" s="32">
        <v>418</v>
      </c>
      <c r="Q13" s="32">
        <v>418</v>
      </c>
      <c r="R13" s="32">
        <v>0</v>
      </c>
    </row>
    <row r="14" spans="1:18" ht="19.5" customHeight="1" x14ac:dyDescent="0.2">
      <c r="A14" s="29">
        <v>10</v>
      </c>
      <c r="B14" s="30" t="s">
        <v>16</v>
      </c>
      <c r="C14" s="31">
        <v>25</v>
      </c>
      <c r="D14" s="31">
        <v>5</v>
      </c>
      <c r="E14" s="31">
        <v>30</v>
      </c>
      <c r="F14" s="31">
        <v>0</v>
      </c>
      <c r="G14" s="31">
        <v>25</v>
      </c>
      <c r="H14" s="31">
        <v>0</v>
      </c>
      <c r="I14" s="31">
        <v>0</v>
      </c>
      <c r="J14" s="31">
        <v>0</v>
      </c>
      <c r="K14" s="31">
        <v>0</v>
      </c>
      <c r="L14" s="31">
        <f t="shared" si="0"/>
        <v>5</v>
      </c>
      <c r="M14" s="31">
        <v>21</v>
      </c>
      <c r="N14" s="31">
        <v>9</v>
      </c>
      <c r="O14" s="31">
        <v>0</v>
      </c>
      <c r="P14" s="32">
        <v>30</v>
      </c>
      <c r="Q14" s="32">
        <v>12</v>
      </c>
      <c r="R14" s="32">
        <v>0</v>
      </c>
    </row>
    <row r="15" spans="1:18" ht="19.5" customHeight="1" x14ac:dyDescent="0.2">
      <c r="A15" s="29">
        <v>11</v>
      </c>
      <c r="B15" s="30" t="s">
        <v>17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f t="shared" si="0"/>
        <v>0</v>
      </c>
      <c r="M15" s="31">
        <v>0</v>
      </c>
      <c r="N15" s="31">
        <v>0</v>
      </c>
      <c r="O15" s="31">
        <v>0</v>
      </c>
      <c r="P15" s="32">
        <v>0</v>
      </c>
      <c r="Q15" s="32">
        <v>0</v>
      </c>
      <c r="R15" s="32">
        <v>0</v>
      </c>
    </row>
    <row r="16" spans="1:18" ht="19.5" customHeight="1" x14ac:dyDescent="0.2">
      <c r="A16" s="29">
        <v>12</v>
      </c>
      <c r="B16" s="30" t="s">
        <v>18</v>
      </c>
      <c r="C16" s="31">
        <v>21</v>
      </c>
      <c r="D16" s="31">
        <v>35</v>
      </c>
      <c r="E16" s="31">
        <v>56</v>
      </c>
      <c r="F16" s="31">
        <v>21</v>
      </c>
      <c r="G16" s="31">
        <v>21</v>
      </c>
      <c r="H16" s="31">
        <v>21</v>
      </c>
      <c r="I16" s="31">
        <v>21</v>
      </c>
      <c r="J16" s="31">
        <v>0</v>
      </c>
      <c r="K16" s="31">
        <v>0</v>
      </c>
      <c r="L16" s="31">
        <f t="shared" si="0"/>
        <v>35</v>
      </c>
      <c r="M16" s="31">
        <v>27</v>
      </c>
      <c r="N16" s="31">
        <v>29</v>
      </c>
      <c r="O16" s="31">
        <v>0</v>
      </c>
      <c r="P16" s="32">
        <v>56</v>
      </c>
      <c r="Q16" s="32">
        <v>19</v>
      </c>
      <c r="R16" s="32">
        <v>0</v>
      </c>
    </row>
    <row r="17" spans="1:18" ht="19.5" customHeight="1" x14ac:dyDescent="0.2">
      <c r="A17" s="29">
        <v>13</v>
      </c>
      <c r="B17" s="30" t="s">
        <v>19</v>
      </c>
      <c r="C17" s="31">
        <v>16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16</v>
      </c>
      <c r="K17" s="31">
        <v>0</v>
      </c>
      <c r="L17" s="31">
        <f t="shared" si="0"/>
        <v>0</v>
      </c>
      <c r="M17" s="31">
        <v>11</v>
      </c>
      <c r="N17" s="31">
        <v>5</v>
      </c>
      <c r="O17" s="31">
        <v>0</v>
      </c>
      <c r="P17" s="32">
        <v>16</v>
      </c>
      <c r="Q17" s="32">
        <v>0</v>
      </c>
      <c r="R17" s="32">
        <v>0</v>
      </c>
    </row>
    <row r="18" spans="1:18" ht="19.5" customHeight="1" x14ac:dyDescent="0.2">
      <c r="A18" s="29">
        <v>14</v>
      </c>
      <c r="B18" s="30" t="s">
        <v>20</v>
      </c>
      <c r="C18" s="31">
        <v>113</v>
      </c>
      <c r="D18" s="31">
        <v>32</v>
      </c>
      <c r="E18" s="31">
        <v>145</v>
      </c>
      <c r="F18" s="31">
        <v>113</v>
      </c>
      <c r="G18" s="31">
        <v>145</v>
      </c>
      <c r="H18" s="31">
        <v>145</v>
      </c>
      <c r="I18" s="31">
        <v>0</v>
      </c>
      <c r="J18" s="31">
        <v>0</v>
      </c>
      <c r="K18" s="31">
        <v>0</v>
      </c>
      <c r="L18" s="31">
        <f t="shared" si="0"/>
        <v>32</v>
      </c>
      <c r="M18" s="31">
        <v>121</v>
      </c>
      <c r="N18" s="31">
        <v>24</v>
      </c>
      <c r="O18" s="31">
        <v>0</v>
      </c>
      <c r="P18" s="32">
        <v>145</v>
      </c>
      <c r="Q18" s="32">
        <v>54</v>
      </c>
      <c r="R18" s="32">
        <v>0</v>
      </c>
    </row>
    <row r="19" spans="1:18" ht="19.5" customHeight="1" x14ac:dyDescent="0.2">
      <c r="A19" s="29">
        <v>15</v>
      </c>
      <c r="B19" s="30" t="s">
        <v>21</v>
      </c>
      <c r="C19" s="31">
        <v>286</v>
      </c>
      <c r="D19" s="31">
        <v>0</v>
      </c>
      <c r="E19" s="31">
        <v>0</v>
      </c>
      <c r="F19" s="31">
        <v>0</v>
      </c>
      <c r="G19" s="31">
        <v>8</v>
      </c>
      <c r="H19" s="31">
        <v>0</v>
      </c>
      <c r="I19" s="31">
        <v>0</v>
      </c>
      <c r="J19" s="31">
        <v>286</v>
      </c>
      <c r="K19" s="31">
        <v>0</v>
      </c>
      <c r="L19" s="31">
        <f t="shared" si="0"/>
        <v>0</v>
      </c>
      <c r="M19" s="31">
        <v>286</v>
      </c>
      <c r="N19" s="31">
        <v>0</v>
      </c>
      <c r="O19" s="31">
        <v>0</v>
      </c>
      <c r="P19" s="32">
        <v>286</v>
      </c>
      <c r="Q19" s="32">
        <v>0</v>
      </c>
      <c r="R19" s="32">
        <v>0</v>
      </c>
    </row>
    <row r="20" spans="1:18" ht="19.5" customHeight="1" x14ac:dyDescent="0.2">
      <c r="A20" s="29">
        <v>16</v>
      </c>
      <c r="B20" s="30" t="s">
        <v>22</v>
      </c>
      <c r="C20" s="31">
        <v>122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122</v>
      </c>
      <c r="K20" s="31">
        <v>0</v>
      </c>
      <c r="L20" s="31">
        <f t="shared" si="0"/>
        <v>0</v>
      </c>
      <c r="M20" s="31">
        <v>122</v>
      </c>
      <c r="N20" s="31">
        <v>0</v>
      </c>
      <c r="O20" s="31">
        <v>0</v>
      </c>
      <c r="P20" s="32">
        <v>122</v>
      </c>
      <c r="Q20" s="32">
        <v>0</v>
      </c>
      <c r="R20" s="32">
        <v>0</v>
      </c>
    </row>
    <row r="21" spans="1:18" ht="19.5" customHeight="1" x14ac:dyDescent="0.2">
      <c r="A21" s="29">
        <v>17</v>
      </c>
      <c r="B21" s="30" t="s">
        <v>23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f t="shared" si="0"/>
        <v>0</v>
      </c>
      <c r="M21" s="31">
        <v>0</v>
      </c>
      <c r="N21" s="31">
        <v>0</v>
      </c>
      <c r="O21" s="31">
        <v>0</v>
      </c>
      <c r="P21" s="32">
        <v>0</v>
      </c>
      <c r="Q21" s="32">
        <v>0</v>
      </c>
      <c r="R21" s="32">
        <v>0</v>
      </c>
    </row>
    <row r="22" spans="1:18" ht="19.5" customHeight="1" x14ac:dyDescent="0.2">
      <c r="A22" s="29">
        <v>18</v>
      </c>
      <c r="B22" s="30" t="s">
        <v>24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f t="shared" si="0"/>
        <v>0</v>
      </c>
      <c r="M22" s="31">
        <v>0</v>
      </c>
      <c r="N22" s="31">
        <v>0</v>
      </c>
      <c r="O22" s="31">
        <v>0</v>
      </c>
      <c r="P22" s="32">
        <v>0</v>
      </c>
      <c r="Q22" s="32">
        <v>0</v>
      </c>
      <c r="R22" s="32">
        <v>0</v>
      </c>
    </row>
    <row r="23" spans="1:18" ht="19.5" customHeight="1" x14ac:dyDescent="0.2">
      <c r="A23" s="29">
        <v>19</v>
      </c>
      <c r="B23" s="30" t="s">
        <v>25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f t="shared" si="0"/>
        <v>0</v>
      </c>
      <c r="M23" s="31">
        <v>0</v>
      </c>
      <c r="N23" s="31">
        <v>0</v>
      </c>
      <c r="O23" s="31">
        <v>0</v>
      </c>
      <c r="P23" s="32">
        <v>0</v>
      </c>
      <c r="Q23" s="32">
        <v>0</v>
      </c>
      <c r="R23" s="32">
        <v>0</v>
      </c>
    </row>
    <row r="24" spans="1:18" ht="19.5" customHeight="1" x14ac:dyDescent="0.2">
      <c r="A24" s="29">
        <v>20</v>
      </c>
      <c r="B24" s="30" t="s">
        <v>26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f t="shared" si="0"/>
        <v>0</v>
      </c>
      <c r="M24" s="31">
        <v>0</v>
      </c>
      <c r="N24" s="31">
        <v>0</v>
      </c>
      <c r="O24" s="31">
        <v>0</v>
      </c>
      <c r="P24" s="32">
        <v>0</v>
      </c>
      <c r="Q24" s="32">
        <v>0</v>
      </c>
      <c r="R24" s="32">
        <v>0</v>
      </c>
    </row>
    <row r="25" spans="1:18" ht="19.5" customHeight="1" x14ac:dyDescent="0.2">
      <c r="A25" s="29">
        <v>21</v>
      </c>
      <c r="B25" s="30" t="s">
        <v>27</v>
      </c>
      <c r="C25" s="31">
        <v>14</v>
      </c>
      <c r="D25" s="31">
        <v>0</v>
      </c>
      <c r="E25" s="31">
        <v>0</v>
      </c>
      <c r="F25" s="31">
        <v>10</v>
      </c>
      <c r="G25" s="31">
        <v>4</v>
      </c>
      <c r="H25" s="31">
        <v>0</v>
      </c>
      <c r="I25" s="31">
        <v>0</v>
      </c>
      <c r="J25" s="31">
        <v>4</v>
      </c>
      <c r="K25" s="31">
        <v>10</v>
      </c>
      <c r="L25" s="31">
        <f t="shared" si="0"/>
        <v>-10</v>
      </c>
      <c r="M25" s="31">
        <v>6</v>
      </c>
      <c r="N25" s="31">
        <v>8</v>
      </c>
      <c r="O25" s="31">
        <v>0</v>
      </c>
      <c r="P25" s="32">
        <v>14</v>
      </c>
      <c r="Q25" s="32">
        <v>14</v>
      </c>
      <c r="R25" s="32">
        <v>6</v>
      </c>
    </row>
    <row r="26" spans="1:18" ht="19.5" customHeight="1" x14ac:dyDescent="0.2">
      <c r="A26" s="29">
        <v>22</v>
      </c>
      <c r="B26" s="30" t="s">
        <v>28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f t="shared" si="0"/>
        <v>0</v>
      </c>
      <c r="M26" s="31">
        <v>0</v>
      </c>
      <c r="N26" s="31">
        <v>0</v>
      </c>
      <c r="O26" s="31">
        <v>0</v>
      </c>
      <c r="P26" s="32">
        <v>0</v>
      </c>
      <c r="Q26" s="32">
        <v>0</v>
      </c>
      <c r="R26" s="32">
        <v>0</v>
      </c>
    </row>
    <row r="27" spans="1:18" ht="19.5" customHeight="1" x14ac:dyDescent="0.2">
      <c r="A27" s="29">
        <v>23</v>
      </c>
      <c r="B27" s="30" t="s">
        <v>29</v>
      </c>
      <c r="C27" s="31">
        <v>827</v>
      </c>
      <c r="D27" s="31">
        <v>0</v>
      </c>
      <c r="E27" s="31">
        <v>827</v>
      </c>
      <c r="F27" s="31">
        <v>0</v>
      </c>
      <c r="G27" s="31">
        <v>827</v>
      </c>
      <c r="H27" s="31">
        <v>195</v>
      </c>
      <c r="I27" s="31">
        <v>195</v>
      </c>
      <c r="J27" s="31">
        <v>0</v>
      </c>
      <c r="K27" s="31">
        <v>0</v>
      </c>
      <c r="L27" s="31">
        <f t="shared" si="0"/>
        <v>0</v>
      </c>
      <c r="M27" s="31">
        <v>745</v>
      </c>
      <c r="N27" s="31">
        <v>82</v>
      </c>
      <c r="O27" s="31">
        <v>0</v>
      </c>
      <c r="P27" s="32">
        <v>827</v>
      </c>
      <c r="Q27" s="32">
        <v>683</v>
      </c>
      <c r="R27" s="32">
        <v>0</v>
      </c>
    </row>
    <row r="28" spans="1:18" ht="19.5" customHeight="1" x14ac:dyDescent="0.2">
      <c r="A28" s="29">
        <v>24</v>
      </c>
      <c r="B28" s="30" t="s">
        <v>30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f t="shared" si="0"/>
        <v>0</v>
      </c>
      <c r="M28" s="31">
        <v>0</v>
      </c>
      <c r="N28" s="31">
        <v>0</v>
      </c>
      <c r="O28" s="31">
        <v>0</v>
      </c>
      <c r="P28" s="32">
        <v>0</v>
      </c>
      <c r="Q28" s="32">
        <v>0</v>
      </c>
      <c r="R28" s="32">
        <v>0</v>
      </c>
    </row>
    <row r="29" spans="1:18" ht="19.5" customHeight="1" x14ac:dyDescent="0.2">
      <c r="A29" s="29">
        <v>25</v>
      </c>
      <c r="B29" s="30" t="s">
        <v>31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f t="shared" si="0"/>
        <v>0</v>
      </c>
      <c r="M29" s="31">
        <v>0</v>
      </c>
      <c r="N29" s="31">
        <v>0</v>
      </c>
      <c r="O29" s="31">
        <v>0</v>
      </c>
      <c r="P29" s="32">
        <v>0</v>
      </c>
      <c r="Q29" s="32">
        <v>0</v>
      </c>
      <c r="R29" s="32">
        <v>0</v>
      </c>
    </row>
    <row r="30" spans="1:18" ht="19.5" customHeight="1" x14ac:dyDescent="0.2">
      <c r="A30" s="29">
        <v>26</v>
      </c>
      <c r="B30" s="30" t="s">
        <v>32</v>
      </c>
      <c r="C30" s="31">
        <v>10518</v>
      </c>
      <c r="D30" s="31">
        <v>0</v>
      </c>
      <c r="E30" s="31">
        <v>6545</v>
      </c>
      <c r="F30" s="31">
        <v>6545</v>
      </c>
      <c r="G30" s="31">
        <v>0</v>
      </c>
      <c r="H30" s="31">
        <v>0</v>
      </c>
      <c r="I30" s="31">
        <v>0</v>
      </c>
      <c r="J30" s="31">
        <v>3973</v>
      </c>
      <c r="K30" s="31">
        <v>0</v>
      </c>
      <c r="L30" s="31">
        <f t="shared" si="0"/>
        <v>0</v>
      </c>
      <c r="M30" s="31">
        <v>8979</v>
      </c>
      <c r="N30" s="31">
        <v>1539</v>
      </c>
      <c r="O30" s="31">
        <v>0</v>
      </c>
      <c r="P30" s="32">
        <v>10518</v>
      </c>
      <c r="Q30" s="32">
        <v>0</v>
      </c>
      <c r="R30" s="32">
        <v>0</v>
      </c>
    </row>
    <row r="31" spans="1:18" ht="19.5" customHeight="1" x14ac:dyDescent="0.2">
      <c r="A31" s="29">
        <v>27</v>
      </c>
      <c r="B31" s="30" t="s">
        <v>33</v>
      </c>
      <c r="C31" s="31">
        <v>305</v>
      </c>
      <c r="D31" s="31">
        <v>98</v>
      </c>
      <c r="E31" s="31">
        <v>381</v>
      </c>
      <c r="F31" s="31">
        <v>287</v>
      </c>
      <c r="G31" s="31">
        <v>285</v>
      </c>
      <c r="H31" s="31">
        <v>56</v>
      </c>
      <c r="I31" s="31">
        <v>56</v>
      </c>
      <c r="J31" s="31">
        <v>18</v>
      </c>
      <c r="K31" s="31">
        <v>4</v>
      </c>
      <c r="L31" s="31">
        <f t="shared" si="0"/>
        <v>94</v>
      </c>
      <c r="M31" s="31">
        <v>368</v>
      </c>
      <c r="N31" s="31">
        <v>35</v>
      </c>
      <c r="O31" s="31">
        <v>0</v>
      </c>
      <c r="P31" s="32">
        <v>403</v>
      </c>
      <c r="Q31" s="32">
        <v>302</v>
      </c>
      <c r="R31" s="32">
        <v>0</v>
      </c>
    </row>
    <row r="32" spans="1:18" ht="19.5" customHeight="1" x14ac:dyDescent="0.2">
      <c r="A32" s="29">
        <v>28</v>
      </c>
      <c r="B32" s="30" t="s">
        <v>34</v>
      </c>
      <c r="C32" s="31">
        <v>2108</v>
      </c>
      <c r="D32" s="31">
        <v>52</v>
      </c>
      <c r="E32" s="31">
        <v>11</v>
      </c>
      <c r="F32" s="31">
        <v>11</v>
      </c>
      <c r="G32" s="31">
        <v>0</v>
      </c>
      <c r="H32" s="31">
        <v>0</v>
      </c>
      <c r="I32" s="31">
        <v>0</v>
      </c>
      <c r="J32" s="31">
        <v>2097</v>
      </c>
      <c r="K32" s="31">
        <v>52</v>
      </c>
      <c r="L32" s="31">
        <f t="shared" si="0"/>
        <v>0</v>
      </c>
      <c r="M32" s="31">
        <v>2132</v>
      </c>
      <c r="N32" s="31">
        <v>28</v>
      </c>
      <c r="O32" s="31">
        <v>0</v>
      </c>
      <c r="P32" s="32">
        <v>2160</v>
      </c>
      <c r="Q32" s="32">
        <v>1559</v>
      </c>
      <c r="R32" s="32">
        <v>0</v>
      </c>
    </row>
    <row r="33" spans="1:18" ht="19.5" customHeight="1" x14ac:dyDescent="0.2">
      <c r="A33" s="29">
        <v>29</v>
      </c>
      <c r="B33" s="30" t="s">
        <v>35</v>
      </c>
      <c r="C33" s="31">
        <v>9</v>
      </c>
      <c r="D33" s="31">
        <v>0</v>
      </c>
      <c r="E33" s="31">
        <v>0</v>
      </c>
      <c r="F33" s="31">
        <v>0</v>
      </c>
      <c r="G33" s="31">
        <v>9</v>
      </c>
      <c r="H33" s="31">
        <v>0</v>
      </c>
      <c r="I33" s="31">
        <v>0</v>
      </c>
      <c r="J33" s="31">
        <v>0</v>
      </c>
      <c r="K33" s="31">
        <v>9</v>
      </c>
      <c r="L33" s="31">
        <f t="shared" si="0"/>
        <v>-9</v>
      </c>
      <c r="M33" s="31">
        <v>8</v>
      </c>
      <c r="N33" s="31">
        <v>1</v>
      </c>
      <c r="O33" s="31">
        <v>0</v>
      </c>
      <c r="P33" s="32">
        <v>9</v>
      </c>
      <c r="Q33" s="32">
        <v>9</v>
      </c>
      <c r="R33" s="32">
        <v>0</v>
      </c>
    </row>
    <row r="34" spans="1:18" ht="19.5" customHeight="1" x14ac:dyDescent="0.2">
      <c r="A34" s="29">
        <v>30</v>
      </c>
      <c r="B34" s="30" t="s">
        <v>36</v>
      </c>
      <c r="C34" s="31">
        <v>33044</v>
      </c>
      <c r="D34" s="31">
        <v>72</v>
      </c>
      <c r="E34" s="31">
        <v>37</v>
      </c>
      <c r="F34" s="31">
        <v>37</v>
      </c>
      <c r="G34" s="31">
        <v>37</v>
      </c>
      <c r="H34" s="31">
        <v>37</v>
      </c>
      <c r="I34" s="31">
        <v>37</v>
      </c>
      <c r="J34" s="31">
        <v>33007</v>
      </c>
      <c r="K34" s="31">
        <v>72</v>
      </c>
      <c r="L34" s="31">
        <f t="shared" si="0"/>
        <v>0</v>
      </c>
      <c r="M34" s="31">
        <v>29619</v>
      </c>
      <c r="N34" s="31">
        <v>3497</v>
      </c>
      <c r="O34" s="31">
        <v>0</v>
      </c>
      <c r="P34" s="32">
        <v>33116</v>
      </c>
      <c r="Q34" s="32">
        <v>190</v>
      </c>
      <c r="R34" s="32">
        <v>0</v>
      </c>
    </row>
    <row r="35" spans="1:18" ht="19.5" customHeight="1" x14ac:dyDescent="0.2">
      <c r="A35" s="29">
        <v>31</v>
      </c>
      <c r="B35" s="30" t="s">
        <v>37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f t="shared" si="0"/>
        <v>0</v>
      </c>
      <c r="M35" s="31">
        <v>0</v>
      </c>
      <c r="N35" s="31">
        <v>0</v>
      </c>
      <c r="O35" s="31">
        <v>0</v>
      </c>
      <c r="P35" s="32">
        <v>0</v>
      </c>
      <c r="Q35" s="32">
        <v>0</v>
      </c>
      <c r="R35" s="32">
        <v>0</v>
      </c>
    </row>
    <row r="36" spans="1:18" ht="19.5" customHeight="1" x14ac:dyDescent="0.2">
      <c r="A36" s="29">
        <v>32</v>
      </c>
      <c r="B36" s="30" t="s">
        <v>38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f t="shared" si="0"/>
        <v>0</v>
      </c>
      <c r="M36" s="31">
        <v>0</v>
      </c>
      <c r="N36" s="31">
        <v>0</v>
      </c>
      <c r="O36" s="31">
        <v>0</v>
      </c>
      <c r="P36" s="32">
        <v>0</v>
      </c>
      <c r="Q36" s="32">
        <v>0</v>
      </c>
      <c r="R36" s="32">
        <v>0</v>
      </c>
    </row>
    <row r="37" spans="1:18" ht="19.5" customHeight="1" x14ac:dyDescent="0.2">
      <c r="A37" s="29">
        <v>33</v>
      </c>
      <c r="B37" s="30" t="s">
        <v>39</v>
      </c>
      <c r="C37" s="31">
        <v>297</v>
      </c>
      <c r="D37" s="31">
        <v>80</v>
      </c>
      <c r="E37" s="31">
        <v>189</v>
      </c>
      <c r="F37" s="31">
        <v>152</v>
      </c>
      <c r="G37" s="31">
        <v>0</v>
      </c>
      <c r="H37" s="31">
        <v>0</v>
      </c>
      <c r="I37" s="31">
        <v>79</v>
      </c>
      <c r="J37" s="31">
        <v>145</v>
      </c>
      <c r="K37" s="31">
        <v>43</v>
      </c>
      <c r="L37" s="31">
        <f t="shared" si="0"/>
        <v>37</v>
      </c>
      <c r="M37" s="31">
        <v>349</v>
      </c>
      <c r="N37" s="31">
        <v>28</v>
      </c>
      <c r="O37" s="31">
        <v>0</v>
      </c>
      <c r="P37" s="32">
        <v>377</v>
      </c>
      <c r="Q37" s="32">
        <v>129</v>
      </c>
      <c r="R37" s="32">
        <v>0</v>
      </c>
    </row>
    <row r="38" spans="1:18" ht="19.5" customHeight="1" x14ac:dyDescent="0.2">
      <c r="A38" s="29">
        <v>34</v>
      </c>
      <c r="B38" s="30" t="s">
        <v>40</v>
      </c>
      <c r="C38" s="31">
        <v>9</v>
      </c>
      <c r="D38" s="31">
        <v>0</v>
      </c>
      <c r="E38" s="31">
        <v>9</v>
      </c>
      <c r="F38" s="31">
        <v>0</v>
      </c>
      <c r="G38" s="31">
        <v>9</v>
      </c>
      <c r="H38" s="31">
        <v>0</v>
      </c>
      <c r="I38" s="31">
        <v>0</v>
      </c>
      <c r="J38" s="31">
        <v>0</v>
      </c>
      <c r="K38" s="31">
        <v>0</v>
      </c>
      <c r="L38" s="31">
        <f t="shared" si="0"/>
        <v>0</v>
      </c>
      <c r="M38" s="31">
        <v>5</v>
      </c>
      <c r="N38" s="31">
        <v>4</v>
      </c>
      <c r="O38" s="31">
        <v>0</v>
      </c>
      <c r="P38" s="32">
        <v>9</v>
      </c>
      <c r="Q38" s="32">
        <v>0</v>
      </c>
      <c r="R38" s="32">
        <v>0</v>
      </c>
    </row>
    <row r="39" spans="1:18" ht="19.5" customHeight="1" x14ac:dyDescent="0.2">
      <c r="A39" s="29">
        <v>35</v>
      </c>
      <c r="B39" s="30" t="s">
        <v>41</v>
      </c>
      <c r="C39" s="31">
        <v>1627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1627</v>
      </c>
      <c r="K39" s="31">
        <v>0</v>
      </c>
      <c r="L39" s="31">
        <f t="shared" si="0"/>
        <v>0</v>
      </c>
      <c r="M39" s="31">
        <v>1193</v>
      </c>
      <c r="N39" s="31">
        <v>434</v>
      </c>
      <c r="O39" s="31">
        <v>0</v>
      </c>
      <c r="P39" s="32">
        <v>1627</v>
      </c>
      <c r="Q39" s="32">
        <v>1001</v>
      </c>
      <c r="R39" s="32">
        <v>13</v>
      </c>
    </row>
    <row r="40" spans="1:18" ht="19.5" customHeight="1" x14ac:dyDescent="0.2">
      <c r="A40" s="29">
        <v>36</v>
      </c>
      <c r="B40" s="30" t="s">
        <v>42</v>
      </c>
      <c r="C40" s="31">
        <v>691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691</v>
      </c>
      <c r="K40" s="31">
        <v>0</v>
      </c>
      <c r="L40" s="31">
        <f t="shared" si="0"/>
        <v>0</v>
      </c>
      <c r="M40" s="31">
        <v>525</v>
      </c>
      <c r="N40" s="31">
        <v>166</v>
      </c>
      <c r="O40" s="31">
        <v>0</v>
      </c>
      <c r="P40" s="32">
        <v>691</v>
      </c>
      <c r="Q40" s="32">
        <v>671</v>
      </c>
      <c r="R40" s="32">
        <v>33</v>
      </c>
    </row>
    <row r="41" spans="1:18" ht="19.5" customHeight="1" x14ac:dyDescent="0.2">
      <c r="A41" s="29">
        <v>37</v>
      </c>
      <c r="B41" s="30" t="s">
        <v>43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f t="shared" si="0"/>
        <v>0</v>
      </c>
      <c r="M41" s="31">
        <v>0</v>
      </c>
      <c r="N41" s="31">
        <v>0</v>
      </c>
      <c r="O41" s="31">
        <v>0</v>
      </c>
      <c r="P41" s="32">
        <v>0</v>
      </c>
      <c r="Q41" s="32">
        <v>0</v>
      </c>
      <c r="R41" s="32">
        <v>0</v>
      </c>
    </row>
    <row r="42" spans="1:18" ht="19.5" customHeight="1" x14ac:dyDescent="0.2">
      <c r="A42" s="29">
        <v>38</v>
      </c>
      <c r="B42" s="30" t="s">
        <v>44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f t="shared" si="0"/>
        <v>0</v>
      </c>
      <c r="M42" s="31">
        <v>0</v>
      </c>
      <c r="N42" s="31">
        <v>0</v>
      </c>
      <c r="O42" s="31">
        <v>0</v>
      </c>
      <c r="P42" s="32">
        <v>0</v>
      </c>
      <c r="Q42" s="32">
        <v>0</v>
      </c>
      <c r="R42" s="32">
        <v>0</v>
      </c>
    </row>
    <row r="43" spans="1:18" ht="19.5" customHeight="1" x14ac:dyDescent="0.2">
      <c r="A43" s="29">
        <v>39</v>
      </c>
      <c r="B43" s="30" t="s">
        <v>45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f t="shared" si="0"/>
        <v>0</v>
      </c>
      <c r="M43" s="31">
        <v>0</v>
      </c>
      <c r="N43" s="31">
        <v>0</v>
      </c>
      <c r="O43" s="31">
        <v>0</v>
      </c>
      <c r="P43" s="32">
        <v>0</v>
      </c>
      <c r="Q43" s="32">
        <v>0</v>
      </c>
      <c r="R43" s="32">
        <v>0</v>
      </c>
    </row>
    <row r="44" spans="1:18" ht="19.5" customHeight="1" x14ac:dyDescent="0.2">
      <c r="A44" s="29">
        <v>40</v>
      </c>
      <c r="B44" s="30" t="s">
        <v>46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f t="shared" si="0"/>
        <v>0</v>
      </c>
      <c r="M44" s="31">
        <v>0</v>
      </c>
      <c r="N44" s="31">
        <v>0</v>
      </c>
      <c r="O44" s="31">
        <v>0</v>
      </c>
      <c r="P44" s="32">
        <v>0</v>
      </c>
      <c r="Q44" s="32">
        <v>0</v>
      </c>
      <c r="R44" s="32">
        <v>0</v>
      </c>
    </row>
    <row r="45" spans="1:18" ht="19.5" customHeight="1" x14ac:dyDescent="0.2">
      <c r="A45" s="29">
        <v>41</v>
      </c>
      <c r="B45" s="30" t="s">
        <v>47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f t="shared" si="0"/>
        <v>0</v>
      </c>
      <c r="M45" s="31">
        <v>0</v>
      </c>
      <c r="N45" s="31">
        <v>0</v>
      </c>
      <c r="O45" s="31">
        <v>0</v>
      </c>
      <c r="P45" s="32">
        <v>0</v>
      </c>
      <c r="Q45" s="32">
        <v>0</v>
      </c>
      <c r="R45" s="32">
        <v>0</v>
      </c>
    </row>
    <row r="46" spans="1:18" ht="19.5" customHeight="1" x14ac:dyDescent="0.2">
      <c r="A46" s="29">
        <v>42</v>
      </c>
      <c r="B46" s="30" t="s">
        <v>48</v>
      </c>
      <c r="C46" s="31">
        <v>13</v>
      </c>
      <c r="D46" s="31">
        <v>0</v>
      </c>
      <c r="E46" s="31">
        <v>13</v>
      </c>
      <c r="F46" s="31">
        <v>13</v>
      </c>
      <c r="G46" s="31">
        <v>13</v>
      </c>
      <c r="H46" s="31">
        <v>13</v>
      </c>
      <c r="I46" s="31">
        <v>0</v>
      </c>
      <c r="J46" s="31">
        <v>0</v>
      </c>
      <c r="K46" s="31">
        <v>0</v>
      </c>
      <c r="L46" s="31">
        <f t="shared" si="0"/>
        <v>0</v>
      </c>
      <c r="M46" s="31">
        <v>6</v>
      </c>
      <c r="N46" s="31">
        <v>7</v>
      </c>
      <c r="O46" s="31">
        <v>0</v>
      </c>
      <c r="P46" s="32">
        <v>13</v>
      </c>
      <c r="Q46" s="32">
        <v>5</v>
      </c>
      <c r="R46" s="32">
        <v>0</v>
      </c>
    </row>
    <row r="47" spans="1:18" ht="19.5" customHeight="1" x14ac:dyDescent="0.2">
      <c r="A47" s="29">
        <v>43</v>
      </c>
      <c r="B47" s="30" t="s">
        <v>49</v>
      </c>
      <c r="C47" s="31">
        <v>148</v>
      </c>
      <c r="D47" s="31">
        <v>0</v>
      </c>
      <c r="E47" s="31">
        <v>148</v>
      </c>
      <c r="F47" s="31">
        <v>148</v>
      </c>
      <c r="G47" s="31">
        <v>148</v>
      </c>
      <c r="H47" s="31">
        <v>148</v>
      </c>
      <c r="I47" s="31">
        <v>0</v>
      </c>
      <c r="J47" s="31">
        <v>0</v>
      </c>
      <c r="K47" s="31">
        <v>0</v>
      </c>
      <c r="L47" s="31">
        <f t="shared" si="0"/>
        <v>0</v>
      </c>
      <c r="M47" s="31">
        <v>0</v>
      </c>
      <c r="N47" s="31">
        <v>148</v>
      </c>
      <c r="O47" s="31">
        <v>0</v>
      </c>
      <c r="P47" s="32">
        <v>148</v>
      </c>
      <c r="Q47" s="32">
        <v>0</v>
      </c>
      <c r="R47" s="32">
        <v>0</v>
      </c>
    </row>
    <row r="48" spans="1:18" ht="19.5" customHeight="1" x14ac:dyDescent="0.2">
      <c r="A48" s="29">
        <v>44</v>
      </c>
      <c r="B48" s="30" t="s">
        <v>50</v>
      </c>
      <c r="C48" s="31">
        <v>2</v>
      </c>
      <c r="D48" s="31">
        <v>0</v>
      </c>
      <c r="E48" s="31">
        <v>2</v>
      </c>
      <c r="F48" s="31">
        <v>2</v>
      </c>
      <c r="G48" s="31">
        <v>2</v>
      </c>
      <c r="H48" s="31">
        <v>2</v>
      </c>
      <c r="I48" s="31">
        <v>0</v>
      </c>
      <c r="J48" s="31">
        <v>0</v>
      </c>
      <c r="K48" s="31">
        <v>0</v>
      </c>
      <c r="L48" s="31">
        <f t="shared" si="0"/>
        <v>0</v>
      </c>
      <c r="M48" s="31">
        <v>2</v>
      </c>
      <c r="N48" s="31">
        <v>0</v>
      </c>
      <c r="O48" s="31">
        <v>0</v>
      </c>
      <c r="P48" s="32">
        <v>2</v>
      </c>
      <c r="Q48" s="32">
        <v>0</v>
      </c>
      <c r="R48" s="32">
        <v>0</v>
      </c>
    </row>
    <row r="49" spans="1:18" ht="19.5" customHeight="1" x14ac:dyDescent="0.2">
      <c r="A49" s="29">
        <v>45</v>
      </c>
      <c r="B49" s="30" t="s">
        <v>51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f t="shared" si="0"/>
        <v>0</v>
      </c>
      <c r="M49" s="31">
        <v>0</v>
      </c>
      <c r="N49" s="31">
        <v>0</v>
      </c>
      <c r="O49" s="31">
        <v>0</v>
      </c>
      <c r="P49" s="32">
        <v>0</v>
      </c>
      <c r="Q49" s="32">
        <v>0</v>
      </c>
      <c r="R49" s="32">
        <v>0</v>
      </c>
    </row>
    <row r="50" spans="1:18" ht="19.5" customHeight="1" x14ac:dyDescent="0.2">
      <c r="A50" s="29">
        <v>46</v>
      </c>
      <c r="B50" s="30" t="s">
        <v>52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f t="shared" si="0"/>
        <v>0</v>
      </c>
      <c r="M50" s="31">
        <v>0</v>
      </c>
      <c r="N50" s="31">
        <v>0</v>
      </c>
      <c r="O50" s="31">
        <v>0</v>
      </c>
      <c r="P50" s="32">
        <v>0</v>
      </c>
      <c r="Q50" s="32">
        <v>0</v>
      </c>
      <c r="R50" s="32">
        <v>0</v>
      </c>
    </row>
    <row r="51" spans="1:18" ht="19.5" customHeight="1" x14ac:dyDescent="0.2">
      <c r="A51" s="29">
        <v>47</v>
      </c>
      <c r="B51" s="30" t="s">
        <v>53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f t="shared" si="0"/>
        <v>0</v>
      </c>
      <c r="M51" s="31">
        <v>0</v>
      </c>
      <c r="N51" s="31">
        <v>0</v>
      </c>
      <c r="O51" s="31">
        <v>0</v>
      </c>
      <c r="P51" s="32">
        <v>0</v>
      </c>
      <c r="Q51" s="32">
        <v>0</v>
      </c>
      <c r="R51" s="32">
        <v>0</v>
      </c>
    </row>
    <row r="52" spans="1:18" ht="19.5" customHeight="1" x14ac:dyDescent="0.2">
      <c r="A52" s="29">
        <v>48</v>
      </c>
      <c r="B52" s="30" t="s">
        <v>54</v>
      </c>
      <c r="C52" s="31">
        <v>10666</v>
      </c>
      <c r="D52" s="31">
        <v>0</v>
      </c>
      <c r="E52" s="31">
        <v>10666</v>
      </c>
      <c r="F52" s="31">
        <v>10666</v>
      </c>
      <c r="G52" s="31">
        <v>10666</v>
      </c>
      <c r="H52" s="31">
        <v>10666</v>
      </c>
      <c r="I52" s="31">
        <v>10666</v>
      </c>
      <c r="J52" s="31">
        <v>0</v>
      </c>
      <c r="K52" s="31">
        <v>0</v>
      </c>
      <c r="L52" s="31">
        <f t="shared" si="0"/>
        <v>0</v>
      </c>
      <c r="M52" s="31">
        <v>7249</v>
      </c>
      <c r="N52" s="31">
        <v>3417</v>
      </c>
      <c r="O52" s="31">
        <v>0</v>
      </c>
      <c r="P52" s="32">
        <v>10666</v>
      </c>
      <c r="Q52" s="32">
        <v>5551</v>
      </c>
      <c r="R52" s="32">
        <v>0</v>
      </c>
    </row>
    <row r="53" spans="1:18" ht="19.5" customHeight="1" x14ac:dyDescent="0.2">
      <c r="A53" s="29">
        <v>49</v>
      </c>
      <c r="B53" s="30" t="s">
        <v>55</v>
      </c>
      <c r="C53" s="31">
        <v>15575</v>
      </c>
      <c r="D53" s="31">
        <v>3889</v>
      </c>
      <c r="E53" s="31">
        <v>19464</v>
      </c>
      <c r="F53" s="31">
        <v>15575</v>
      </c>
      <c r="G53" s="31">
        <v>15575</v>
      </c>
      <c r="H53" s="31">
        <v>4432</v>
      </c>
      <c r="I53" s="31">
        <v>4432</v>
      </c>
      <c r="J53" s="31">
        <v>0</v>
      </c>
      <c r="K53" s="31">
        <v>0</v>
      </c>
      <c r="L53" s="31">
        <f t="shared" si="0"/>
        <v>3889</v>
      </c>
      <c r="M53" s="31">
        <v>15549</v>
      </c>
      <c r="N53" s="31">
        <v>3915</v>
      </c>
      <c r="O53" s="31">
        <v>0</v>
      </c>
      <c r="P53" s="32">
        <v>19464</v>
      </c>
      <c r="Q53" s="32">
        <v>0</v>
      </c>
      <c r="R53" s="32">
        <v>0</v>
      </c>
    </row>
    <row r="54" spans="1:18" ht="19.5" customHeight="1" x14ac:dyDescent="0.2">
      <c r="A54" s="29">
        <v>50</v>
      </c>
      <c r="B54" s="30" t="s">
        <v>56</v>
      </c>
      <c r="C54" s="31">
        <v>5564</v>
      </c>
      <c r="D54" s="31">
        <v>18498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5564</v>
      </c>
      <c r="K54" s="31">
        <v>18498</v>
      </c>
      <c r="L54" s="31">
        <f t="shared" si="0"/>
        <v>0</v>
      </c>
      <c r="M54" s="31">
        <v>21028</v>
      </c>
      <c r="N54" s="31">
        <v>3029</v>
      </c>
      <c r="O54" s="31">
        <v>5</v>
      </c>
      <c r="P54" s="32">
        <v>24062</v>
      </c>
      <c r="Q54" s="32">
        <v>1</v>
      </c>
      <c r="R54" s="32">
        <v>1</v>
      </c>
    </row>
    <row r="55" spans="1:18" ht="19.5" customHeight="1" x14ac:dyDescent="0.2">
      <c r="A55" s="29">
        <v>51</v>
      </c>
      <c r="B55" s="30" t="s">
        <v>57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f t="shared" si="0"/>
        <v>0</v>
      </c>
      <c r="M55" s="31">
        <v>0</v>
      </c>
      <c r="N55" s="31">
        <v>0</v>
      </c>
      <c r="O55" s="31">
        <v>0</v>
      </c>
      <c r="P55" s="32">
        <v>0</v>
      </c>
      <c r="Q55" s="32">
        <v>0</v>
      </c>
      <c r="R55" s="32">
        <v>0</v>
      </c>
    </row>
    <row r="56" spans="1:18" ht="19.5" customHeight="1" x14ac:dyDescent="0.2">
      <c r="A56" s="16" t="s">
        <v>80</v>
      </c>
      <c r="B56" s="16"/>
      <c r="C56" s="31">
        <f>SUM(C5:C55)</f>
        <v>89098</v>
      </c>
      <c r="D56" s="31">
        <f t="shared" ref="D56:R56" si="1">SUM(D5:D55)</f>
        <v>22953</v>
      </c>
      <c r="E56" s="31">
        <f t="shared" si="1"/>
        <v>45305</v>
      </c>
      <c r="F56" s="31">
        <f t="shared" si="1"/>
        <v>38543</v>
      </c>
      <c r="G56" s="31">
        <f t="shared" si="1"/>
        <v>34398</v>
      </c>
      <c r="H56" s="31">
        <f t="shared" si="1"/>
        <v>19933</v>
      </c>
      <c r="I56" s="31">
        <f t="shared" si="1"/>
        <v>19491</v>
      </c>
      <c r="J56" s="31">
        <f t="shared" si="1"/>
        <v>48032</v>
      </c>
      <c r="K56" s="31">
        <f t="shared" si="1"/>
        <v>18714</v>
      </c>
      <c r="L56" s="31">
        <f t="shared" si="0"/>
        <v>4239</v>
      </c>
      <c r="M56" s="31">
        <f t="shared" si="1"/>
        <v>93718</v>
      </c>
      <c r="N56" s="31">
        <f t="shared" si="1"/>
        <v>18328</v>
      </c>
      <c r="O56" s="31">
        <f t="shared" si="1"/>
        <v>5</v>
      </c>
      <c r="P56" s="31">
        <f t="shared" si="1"/>
        <v>112051</v>
      </c>
      <c r="Q56" s="31">
        <f t="shared" si="1"/>
        <v>14500</v>
      </c>
      <c r="R56" s="31">
        <f t="shared" si="1"/>
        <v>250</v>
      </c>
    </row>
    <row r="57" spans="1:18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8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8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8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8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8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8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8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3:13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3:13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3:13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3:13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3:13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3:13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3:13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3:13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3:13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3:13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3:13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3:13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3:13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3:13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3:13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3:13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3:13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3:13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3:13" x14ac:dyDescent="0.2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3:13" x14ac:dyDescent="0.2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3:13" x14ac:dyDescent="0.2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3:13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3:13" x14ac:dyDescent="0.2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3:13" x14ac:dyDescent="0.2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3:13" x14ac:dyDescent="0.2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3:13" x14ac:dyDescent="0.2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3:13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3:13" x14ac:dyDescent="0.2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3:13" x14ac:dyDescent="0.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3:13" x14ac:dyDescent="0.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3:13" x14ac:dyDescent="0.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3:13" x14ac:dyDescent="0.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3:13" x14ac:dyDescent="0.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3:13" x14ac:dyDescent="0.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3:13" x14ac:dyDescent="0.2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3:13" x14ac:dyDescent="0.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3:13" x14ac:dyDescent="0.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3:13" x14ac:dyDescent="0.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3:13" x14ac:dyDescent="0.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3:13" x14ac:dyDescent="0.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3:13" x14ac:dyDescent="0.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3:13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3:13" x14ac:dyDescent="0.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  <row r="108" spans="3:13" x14ac:dyDescent="0.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3:13" x14ac:dyDescent="0.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3:13" x14ac:dyDescent="0.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3:13" x14ac:dyDescent="0.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3:13" x14ac:dyDescent="0.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3:13" x14ac:dyDescent="0.2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3:13" x14ac:dyDescent="0.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3:13" x14ac:dyDescent="0.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3:13" x14ac:dyDescent="0.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3:13" x14ac:dyDescent="0.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3:13" x14ac:dyDescent="0.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3:13" x14ac:dyDescent="0.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3:13" x14ac:dyDescent="0.2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3:13" x14ac:dyDescent="0.2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3:13" x14ac:dyDescent="0.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3:13" x14ac:dyDescent="0.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3:13" x14ac:dyDescent="0.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3:13" x14ac:dyDescent="0.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</row>
    <row r="126" spans="3:13" x14ac:dyDescent="0.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</row>
    <row r="127" spans="3:13" x14ac:dyDescent="0.2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</row>
    <row r="128" spans="3:13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3:13" x14ac:dyDescent="0.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</row>
    <row r="130" spans="3:13" x14ac:dyDescent="0.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</row>
    <row r="131" spans="3:13" x14ac:dyDescent="0.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3:13" x14ac:dyDescent="0.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</row>
    <row r="133" spans="3:13" x14ac:dyDescent="0.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</row>
    <row r="134" spans="3:13" x14ac:dyDescent="0.2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3:13" x14ac:dyDescent="0.2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</row>
    <row r="136" spans="3:13" x14ac:dyDescent="0.2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</row>
    <row r="137" spans="3:13" x14ac:dyDescent="0.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</row>
    <row r="138" spans="3:13" x14ac:dyDescent="0.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</row>
    <row r="139" spans="3:13" x14ac:dyDescent="0.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3:13" x14ac:dyDescent="0.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3:13" x14ac:dyDescent="0.2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3:13" x14ac:dyDescent="0.2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3:13" x14ac:dyDescent="0.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</row>
    <row r="144" spans="3:13" x14ac:dyDescent="0.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</row>
    <row r="145" spans="3:13" x14ac:dyDescent="0.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</row>
    <row r="146" spans="3:13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3:13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3:13" x14ac:dyDescent="0.2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3:13" x14ac:dyDescent="0.2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3:13" x14ac:dyDescent="0.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</row>
    <row r="151" spans="3:13" x14ac:dyDescent="0.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</row>
    <row r="152" spans="3:13" x14ac:dyDescent="0.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</row>
    <row r="153" spans="3:13" x14ac:dyDescent="0.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3:13" x14ac:dyDescent="0.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3:13" x14ac:dyDescent="0.2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</row>
    <row r="156" spans="3:13" x14ac:dyDescent="0.2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3:13" x14ac:dyDescent="0.2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3:13" x14ac:dyDescent="0.2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3:13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0" spans="3:13" x14ac:dyDescent="0.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</row>
    <row r="161" spans="3:13" x14ac:dyDescent="0.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3:13" x14ac:dyDescent="0.2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3:13" x14ac:dyDescent="0.2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</row>
    <row r="164" spans="3:13" x14ac:dyDescent="0.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3:13" x14ac:dyDescent="0.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</row>
    <row r="166" spans="3:13" x14ac:dyDescent="0.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3:13" x14ac:dyDescent="0.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3:13" x14ac:dyDescent="0.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</row>
    <row r="169" spans="3:13" x14ac:dyDescent="0.2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</row>
    <row r="170" spans="3:13" x14ac:dyDescent="0.2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</row>
    <row r="171" spans="3:13" x14ac:dyDescent="0.2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</row>
    <row r="172" spans="3:13" x14ac:dyDescent="0.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</row>
    <row r="173" spans="3:13" x14ac:dyDescent="0.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</row>
    <row r="174" spans="3:13" x14ac:dyDescent="0.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</row>
    <row r="175" spans="3:13" x14ac:dyDescent="0.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</row>
    <row r="176" spans="3:13" x14ac:dyDescent="0.2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</row>
    <row r="177" spans="3:13" x14ac:dyDescent="0.2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3:13" x14ac:dyDescent="0.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</row>
    <row r="179" spans="3:13" x14ac:dyDescent="0.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</row>
    <row r="180" spans="3:13" x14ac:dyDescent="0.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</row>
    <row r="181" spans="3:13" x14ac:dyDescent="0.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</row>
    <row r="182" spans="3:13" x14ac:dyDescent="0.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</row>
    <row r="183" spans="3:13" x14ac:dyDescent="0.2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</row>
    <row r="184" spans="3:13" x14ac:dyDescent="0.2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</row>
    <row r="185" spans="3:13" x14ac:dyDescent="0.2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</row>
    <row r="186" spans="3:13" x14ac:dyDescent="0.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3:13" x14ac:dyDescent="0.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</row>
    <row r="188" spans="3:13" x14ac:dyDescent="0.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</row>
    <row r="189" spans="3:13" x14ac:dyDescent="0.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</row>
    <row r="190" spans="3:13" x14ac:dyDescent="0.2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3:13" x14ac:dyDescent="0.2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</row>
    <row r="192" spans="3:13" x14ac:dyDescent="0.2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</row>
    <row r="193" spans="3:13" x14ac:dyDescent="0.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</row>
    <row r="194" spans="3:13" x14ac:dyDescent="0.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</row>
    <row r="195" spans="3:13" x14ac:dyDescent="0.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</row>
    <row r="196" spans="3:13" x14ac:dyDescent="0.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</row>
    <row r="197" spans="3:13" x14ac:dyDescent="0.2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</row>
    <row r="198" spans="3:13" x14ac:dyDescent="0.2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</row>
    <row r="199" spans="3:13" x14ac:dyDescent="0.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</row>
    <row r="200" spans="3:13" x14ac:dyDescent="0.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</row>
    <row r="201" spans="3:13" x14ac:dyDescent="0.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</row>
    <row r="202" spans="3:13" x14ac:dyDescent="0.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</row>
    <row r="203" spans="3:13" x14ac:dyDescent="0.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</row>
    <row r="204" spans="3:13" x14ac:dyDescent="0.2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</row>
    <row r="205" spans="3:13" x14ac:dyDescent="0.2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</row>
    <row r="206" spans="3:13" x14ac:dyDescent="0.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</row>
    <row r="207" spans="3:13" x14ac:dyDescent="0.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</row>
    <row r="208" spans="3:13" x14ac:dyDescent="0.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</row>
    <row r="209" spans="3:13" x14ac:dyDescent="0.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</row>
    <row r="210" spans="3:13" x14ac:dyDescent="0.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</row>
    <row r="211" spans="3:13" x14ac:dyDescent="0.2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</row>
    <row r="212" spans="3:13" x14ac:dyDescent="0.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</row>
    <row r="213" spans="3:13" x14ac:dyDescent="0.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</row>
    <row r="214" spans="3:13" x14ac:dyDescent="0.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</row>
    <row r="215" spans="3:13" x14ac:dyDescent="0.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</row>
    <row r="216" spans="3:13" x14ac:dyDescent="0.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</row>
    <row r="217" spans="3:13" x14ac:dyDescent="0.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</row>
    <row r="218" spans="3:13" x14ac:dyDescent="0.2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</row>
    <row r="219" spans="3:13" x14ac:dyDescent="0.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</row>
    <row r="220" spans="3:13" x14ac:dyDescent="0.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</row>
    <row r="221" spans="3:13" x14ac:dyDescent="0.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</row>
    <row r="222" spans="3:13" x14ac:dyDescent="0.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</row>
    <row r="223" spans="3:13" x14ac:dyDescent="0.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</row>
    <row r="224" spans="3:13" x14ac:dyDescent="0.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</row>
    <row r="225" spans="3:13" x14ac:dyDescent="0.2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</row>
    <row r="226" spans="3:13" x14ac:dyDescent="0.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</row>
    <row r="227" spans="3:13" x14ac:dyDescent="0.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</row>
    <row r="228" spans="3:13" x14ac:dyDescent="0.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</row>
    <row r="229" spans="3:13" x14ac:dyDescent="0.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</row>
    <row r="230" spans="3:13" x14ac:dyDescent="0.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</row>
    <row r="231" spans="3:13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</row>
    <row r="232" spans="3:13" x14ac:dyDescent="0.2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</row>
    <row r="233" spans="3:13" x14ac:dyDescent="0.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</row>
    <row r="234" spans="3:13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</row>
    <row r="235" spans="3:13" x14ac:dyDescent="0.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3:13" x14ac:dyDescent="0.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</row>
    <row r="237" spans="3:13" x14ac:dyDescent="0.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</row>
    <row r="238" spans="3:13" x14ac:dyDescent="0.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3:13" x14ac:dyDescent="0.2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</row>
    <row r="240" spans="3:13" x14ac:dyDescent="0.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</row>
    <row r="241" spans="3:13" x14ac:dyDescent="0.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</row>
    <row r="242" spans="3:13" x14ac:dyDescent="0.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</row>
    <row r="243" spans="3:13" x14ac:dyDescent="0.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</row>
    <row r="244" spans="3:13" x14ac:dyDescent="0.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</row>
    <row r="245" spans="3:13" x14ac:dyDescent="0.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</row>
    <row r="246" spans="3:13" x14ac:dyDescent="0.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</row>
    <row r="247" spans="3:13" x14ac:dyDescent="0.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3:13" x14ac:dyDescent="0.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</row>
    <row r="249" spans="3:13" x14ac:dyDescent="0.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3:13" x14ac:dyDescent="0.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</row>
    <row r="251" spans="3:13" x14ac:dyDescent="0.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</row>
    <row r="252" spans="3:13" x14ac:dyDescent="0.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</row>
    <row r="253" spans="3:13" x14ac:dyDescent="0.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</row>
    <row r="254" spans="3:13" x14ac:dyDescent="0.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</row>
    <row r="255" spans="3:13" x14ac:dyDescent="0.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</row>
    <row r="256" spans="3:13" x14ac:dyDescent="0.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3:13" x14ac:dyDescent="0.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3:13" x14ac:dyDescent="0.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3:13" x14ac:dyDescent="0.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3:13" x14ac:dyDescent="0.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</row>
    <row r="261" spans="3:13" x14ac:dyDescent="0.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</row>
    <row r="262" spans="3:13" x14ac:dyDescent="0.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</row>
    <row r="263" spans="3:13" x14ac:dyDescent="0.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</row>
    <row r="264" spans="3:13" x14ac:dyDescent="0.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</row>
    <row r="265" spans="3:13" x14ac:dyDescent="0.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</row>
    <row r="266" spans="3:13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</row>
    <row r="267" spans="3:13" x14ac:dyDescent="0.2"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</row>
    <row r="268" spans="3:13" x14ac:dyDescent="0.2"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</row>
    <row r="269" spans="3:13" x14ac:dyDescent="0.2"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</row>
    <row r="270" spans="3:13" x14ac:dyDescent="0.2"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</row>
    <row r="271" spans="3:13" x14ac:dyDescent="0.2"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</row>
    <row r="272" spans="3:13" x14ac:dyDescent="0.2"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</row>
    <row r="273" spans="3:13" x14ac:dyDescent="0.2"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</row>
    <row r="274" spans="3:13" x14ac:dyDescent="0.2"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3:13" x14ac:dyDescent="0.2"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</row>
    <row r="276" spans="3:13" x14ac:dyDescent="0.2"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</row>
    <row r="277" spans="3:13" x14ac:dyDescent="0.2"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</row>
    <row r="278" spans="3:13" x14ac:dyDescent="0.2"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</row>
    <row r="279" spans="3:13" x14ac:dyDescent="0.2"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</row>
    <row r="280" spans="3:13" x14ac:dyDescent="0.2"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</row>
    <row r="281" spans="3:13" x14ac:dyDescent="0.2"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</row>
    <row r="282" spans="3:13" x14ac:dyDescent="0.2"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</row>
    <row r="283" spans="3:13" x14ac:dyDescent="0.2"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</row>
    <row r="284" spans="3:13" x14ac:dyDescent="0.2"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</row>
    <row r="285" spans="3:13" x14ac:dyDescent="0.2"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</row>
    <row r="286" spans="3:13" x14ac:dyDescent="0.2"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</row>
    <row r="287" spans="3:13" x14ac:dyDescent="0.2"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</row>
    <row r="288" spans="3:13" x14ac:dyDescent="0.2"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</row>
    <row r="289" spans="3:13" x14ac:dyDescent="0.2"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</row>
    <row r="290" spans="3:13" x14ac:dyDescent="0.2"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</row>
    <row r="291" spans="3:13" x14ac:dyDescent="0.2"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</row>
    <row r="292" spans="3:13" x14ac:dyDescent="0.2"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</row>
    <row r="293" spans="3:13" x14ac:dyDescent="0.2"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</row>
    <row r="294" spans="3:13" x14ac:dyDescent="0.2"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</row>
    <row r="295" spans="3:13" x14ac:dyDescent="0.2"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</row>
    <row r="296" spans="3:13" x14ac:dyDescent="0.2"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</row>
    <row r="297" spans="3:13" x14ac:dyDescent="0.2"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</row>
    <row r="298" spans="3:13" x14ac:dyDescent="0.2"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</row>
    <row r="299" spans="3:13" x14ac:dyDescent="0.2"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</row>
    <row r="300" spans="3:13" x14ac:dyDescent="0.2"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</row>
    <row r="301" spans="3:13" x14ac:dyDescent="0.2"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</row>
    <row r="302" spans="3:13" x14ac:dyDescent="0.2"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</row>
    <row r="303" spans="3:13" x14ac:dyDescent="0.2"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</row>
    <row r="304" spans="3:13" x14ac:dyDescent="0.2"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</row>
    <row r="305" spans="3:13" x14ac:dyDescent="0.2"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</row>
    <row r="306" spans="3:13" x14ac:dyDescent="0.2"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</row>
    <row r="307" spans="3:13" x14ac:dyDescent="0.2"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</row>
    <row r="308" spans="3:13" x14ac:dyDescent="0.2"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</row>
    <row r="309" spans="3:13" x14ac:dyDescent="0.2"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</row>
    <row r="310" spans="3:13" x14ac:dyDescent="0.2"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</row>
    <row r="311" spans="3:13" x14ac:dyDescent="0.2"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</row>
    <row r="312" spans="3:13" x14ac:dyDescent="0.2"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</row>
    <row r="313" spans="3:13" x14ac:dyDescent="0.2"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</row>
    <row r="314" spans="3:13" x14ac:dyDescent="0.2"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</row>
    <row r="315" spans="3:13" x14ac:dyDescent="0.2"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</row>
    <row r="316" spans="3:13" x14ac:dyDescent="0.2"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</row>
    <row r="317" spans="3:13" x14ac:dyDescent="0.2"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</row>
    <row r="318" spans="3:13" x14ac:dyDescent="0.2"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</row>
    <row r="319" spans="3:13" x14ac:dyDescent="0.2"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</row>
    <row r="320" spans="3:13" x14ac:dyDescent="0.2"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</row>
    <row r="321" spans="3:13" x14ac:dyDescent="0.2"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</row>
    <row r="322" spans="3:13" x14ac:dyDescent="0.2"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</row>
    <row r="323" spans="3:13" x14ac:dyDescent="0.2"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</row>
    <row r="324" spans="3:13" x14ac:dyDescent="0.2"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</row>
    <row r="325" spans="3:13" x14ac:dyDescent="0.2"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</row>
    <row r="326" spans="3:13" x14ac:dyDescent="0.2"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</row>
    <row r="327" spans="3:13" x14ac:dyDescent="0.2"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</row>
    <row r="328" spans="3:13" x14ac:dyDescent="0.2"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</row>
    <row r="329" spans="3:13" x14ac:dyDescent="0.2"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</row>
    <row r="330" spans="3:13" x14ac:dyDescent="0.2"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</row>
    <row r="331" spans="3:13" x14ac:dyDescent="0.2"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</row>
    <row r="332" spans="3:13" x14ac:dyDescent="0.2"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</row>
    <row r="333" spans="3:13" x14ac:dyDescent="0.2"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</row>
    <row r="334" spans="3:13" x14ac:dyDescent="0.2"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</row>
    <row r="335" spans="3:13" x14ac:dyDescent="0.2"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</row>
    <row r="336" spans="3:13" x14ac:dyDescent="0.2"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</row>
    <row r="337" spans="3:13" x14ac:dyDescent="0.2"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</row>
    <row r="338" spans="3:13" x14ac:dyDescent="0.2"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</row>
    <row r="339" spans="3:13" x14ac:dyDescent="0.2"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</row>
    <row r="340" spans="3:13" x14ac:dyDescent="0.2"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</row>
    <row r="341" spans="3:13" x14ac:dyDescent="0.2"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</row>
    <row r="342" spans="3:13" x14ac:dyDescent="0.2"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</row>
    <row r="343" spans="3:13" x14ac:dyDescent="0.2"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</row>
    <row r="344" spans="3:13" x14ac:dyDescent="0.2"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</row>
    <row r="345" spans="3:13" x14ac:dyDescent="0.2"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</row>
    <row r="346" spans="3:13" x14ac:dyDescent="0.2"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</row>
    <row r="347" spans="3:13" x14ac:dyDescent="0.2"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</row>
    <row r="348" spans="3:13" x14ac:dyDescent="0.2"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</row>
    <row r="349" spans="3:13" x14ac:dyDescent="0.2"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</row>
    <row r="350" spans="3:13" x14ac:dyDescent="0.2"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</row>
    <row r="351" spans="3:13" x14ac:dyDescent="0.2"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</row>
    <row r="352" spans="3:13" x14ac:dyDescent="0.2"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</row>
    <row r="353" spans="3:13" x14ac:dyDescent="0.2"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</row>
    <row r="354" spans="3:13" x14ac:dyDescent="0.2"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</row>
    <row r="355" spans="3:13" x14ac:dyDescent="0.2"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</row>
    <row r="356" spans="3:13" x14ac:dyDescent="0.2"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</row>
    <row r="357" spans="3:13" x14ac:dyDescent="0.2"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</row>
    <row r="358" spans="3:13" x14ac:dyDescent="0.2"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</row>
    <row r="359" spans="3:13" x14ac:dyDescent="0.2"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</row>
    <row r="360" spans="3:13" x14ac:dyDescent="0.2"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</row>
    <row r="361" spans="3:13" x14ac:dyDescent="0.2"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</row>
    <row r="362" spans="3:13" x14ac:dyDescent="0.2"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</row>
    <row r="363" spans="3:13" x14ac:dyDescent="0.2"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</row>
    <row r="364" spans="3:13" x14ac:dyDescent="0.2"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</row>
    <row r="365" spans="3:13" x14ac:dyDescent="0.2"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</row>
    <row r="366" spans="3:13" x14ac:dyDescent="0.2"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</row>
    <row r="367" spans="3:13" x14ac:dyDescent="0.2"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</row>
    <row r="368" spans="3:13" x14ac:dyDescent="0.2"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</row>
    <row r="369" spans="3:13" x14ac:dyDescent="0.2"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</row>
    <row r="370" spans="3:13" x14ac:dyDescent="0.2"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</row>
    <row r="371" spans="3:13" x14ac:dyDescent="0.2"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</row>
    <row r="372" spans="3:13" x14ac:dyDescent="0.2"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</row>
    <row r="373" spans="3:13" x14ac:dyDescent="0.2"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</row>
    <row r="374" spans="3:13" x14ac:dyDescent="0.2"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</row>
    <row r="375" spans="3:13" x14ac:dyDescent="0.2"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</row>
    <row r="376" spans="3:13" x14ac:dyDescent="0.2"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</row>
    <row r="377" spans="3:13" x14ac:dyDescent="0.2"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</row>
    <row r="378" spans="3:13" x14ac:dyDescent="0.2"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</row>
    <row r="379" spans="3:13" x14ac:dyDescent="0.2"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</row>
    <row r="380" spans="3:13" x14ac:dyDescent="0.2"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</row>
    <row r="381" spans="3:13" x14ac:dyDescent="0.2"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</row>
    <row r="382" spans="3:13" x14ac:dyDescent="0.2"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</row>
    <row r="383" spans="3:13" x14ac:dyDescent="0.2"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</row>
    <row r="384" spans="3:13" x14ac:dyDescent="0.2"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</row>
    <row r="385" spans="3:13" x14ac:dyDescent="0.2"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</row>
    <row r="386" spans="3:13" x14ac:dyDescent="0.2"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</row>
    <row r="387" spans="3:13" x14ac:dyDescent="0.2"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</row>
    <row r="388" spans="3:13" x14ac:dyDescent="0.2"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</row>
    <row r="389" spans="3:13" x14ac:dyDescent="0.2"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</row>
    <row r="390" spans="3:13" x14ac:dyDescent="0.2"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</row>
    <row r="391" spans="3:13" x14ac:dyDescent="0.2"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</row>
    <row r="392" spans="3:13" x14ac:dyDescent="0.2"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</row>
    <row r="393" spans="3:13" x14ac:dyDescent="0.2"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</row>
    <row r="394" spans="3:13" x14ac:dyDescent="0.2"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</row>
    <row r="395" spans="3:13" x14ac:dyDescent="0.2"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</row>
    <row r="396" spans="3:13" x14ac:dyDescent="0.2"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</row>
    <row r="397" spans="3:13" x14ac:dyDescent="0.2"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</row>
    <row r="398" spans="3:13" x14ac:dyDescent="0.2"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</row>
    <row r="399" spans="3:13" x14ac:dyDescent="0.2"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</row>
    <row r="400" spans="3:13" x14ac:dyDescent="0.2"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</row>
    <row r="401" spans="3:13" x14ac:dyDescent="0.2"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</row>
    <row r="402" spans="3:13" x14ac:dyDescent="0.2"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</row>
    <row r="403" spans="3:13" x14ac:dyDescent="0.2"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</row>
    <row r="404" spans="3:13" x14ac:dyDescent="0.2"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</row>
    <row r="405" spans="3:13" x14ac:dyDescent="0.2"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</row>
    <row r="406" spans="3:13" x14ac:dyDescent="0.2"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</row>
    <row r="407" spans="3:13" x14ac:dyDescent="0.2"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</row>
    <row r="408" spans="3:13" x14ac:dyDescent="0.2"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</row>
    <row r="409" spans="3:13" x14ac:dyDescent="0.2"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</row>
    <row r="410" spans="3:13" x14ac:dyDescent="0.2"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</row>
    <row r="411" spans="3:13" x14ac:dyDescent="0.2"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</row>
    <row r="412" spans="3:13" x14ac:dyDescent="0.2"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</row>
    <row r="413" spans="3:13" x14ac:dyDescent="0.2"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</row>
    <row r="414" spans="3:13" x14ac:dyDescent="0.2"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</row>
    <row r="415" spans="3:13" x14ac:dyDescent="0.2"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</row>
    <row r="416" spans="3:13" x14ac:dyDescent="0.2"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</row>
    <row r="417" spans="3:13" x14ac:dyDescent="0.2"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</row>
    <row r="418" spans="3:13" x14ac:dyDescent="0.2"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</row>
    <row r="419" spans="3:13" x14ac:dyDescent="0.2"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</row>
    <row r="420" spans="3:13" x14ac:dyDescent="0.2"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</row>
    <row r="421" spans="3:13" x14ac:dyDescent="0.2"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</row>
    <row r="422" spans="3:13" x14ac:dyDescent="0.2"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</row>
    <row r="423" spans="3:13" x14ac:dyDescent="0.2"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</row>
    <row r="424" spans="3:13" x14ac:dyDescent="0.2"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</row>
    <row r="425" spans="3:13" x14ac:dyDescent="0.2"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</row>
    <row r="426" spans="3:13" x14ac:dyDescent="0.2"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</row>
    <row r="427" spans="3:13" x14ac:dyDescent="0.2"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</row>
    <row r="428" spans="3:13" x14ac:dyDescent="0.2"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</row>
    <row r="429" spans="3:13" x14ac:dyDescent="0.2"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</row>
    <row r="430" spans="3:13" x14ac:dyDescent="0.2"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</row>
    <row r="431" spans="3:13" x14ac:dyDescent="0.2"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</row>
    <row r="432" spans="3:13" x14ac:dyDescent="0.2"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</row>
    <row r="433" spans="3:13" x14ac:dyDescent="0.2"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</row>
    <row r="434" spans="3:13" x14ac:dyDescent="0.2"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</row>
    <row r="435" spans="3:13" x14ac:dyDescent="0.2"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</row>
    <row r="436" spans="3:13" x14ac:dyDescent="0.2"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</row>
    <row r="437" spans="3:13" x14ac:dyDescent="0.2"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</row>
    <row r="438" spans="3:13" x14ac:dyDescent="0.2"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</row>
    <row r="439" spans="3:13" x14ac:dyDescent="0.2"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</row>
    <row r="440" spans="3:13" x14ac:dyDescent="0.2"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</row>
    <row r="441" spans="3:13" x14ac:dyDescent="0.2"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</row>
    <row r="442" spans="3:13" x14ac:dyDescent="0.2"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</row>
    <row r="443" spans="3:13" x14ac:dyDescent="0.2"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</row>
    <row r="444" spans="3:13" x14ac:dyDescent="0.2"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</row>
    <row r="445" spans="3:13" x14ac:dyDescent="0.2"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</row>
    <row r="446" spans="3:13" x14ac:dyDescent="0.2"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</row>
    <row r="447" spans="3:13" x14ac:dyDescent="0.2"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</row>
    <row r="448" spans="3:13" x14ac:dyDescent="0.2"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</row>
    <row r="449" spans="3:13" x14ac:dyDescent="0.2"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</row>
    <row r="450" spans="3:13" x14ac:dyDescent="0.2"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</row>
    <row r="451" spans="3:13" x14ac:dyDescent="0.2"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</row>
    <row r="452" spans="3:13" x14ac:dyDescent="0.2"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</row>
    <row r="453" spans="3:13" x14ac:dyDescent="0.2"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</row>
    <row r="454" spans="3:13" x14ac:dyDescent="0.2"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</row>
    <row r="455" spans="3:13" x14ac:dyDescent="0.2"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</row>
    <row r="456" spans="3:13" x14ac:dyDescent="0.2"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</row>
    <row r="457" spans="3:13" x14ac:dyDescent="0.2"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</row>
    <row r="458" spans="3:13" x14ac:dyDescent="0.2"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</row>
    <row r="459" spans="3:13" x14ac:dyDescent="0.2"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</row>
    <row r="460" spans="3:13" x14ac:dyDescent="0.2"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</row>
    <row r="461" spans="3:13" x14ac:dyDescent="0.2"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</row>
    <row r="462" spans="3:13" x14ac:dyDescent="0.2"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</row>
    <row r="463" spans="3:13" x14ac:dyDescent="0.2"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</row>
    <row r="464" spans="3:13" x14ac:dyDescent="0.2"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</row>
    <row r="465" spans="3:13" x14ac:dyDescent="0.2"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</row>
    <row r="466" spans="3:13" x14ac:dyDescent="0.2"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</row>
    <row r="467" spans="3:13" x14ac:dyDescent="0.2"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</row>
    <row r="468" spans="3:13" x14ac:dyDescent="0.2"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</row>
    <row r="469" spans="3:13" x14ac:dyDescent="0.2"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</row>
    <row r="470" spans="3:13" x14ac:dyDescent="0.2"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</row>
    <row r="471" spans="3:13" x14ac:dyDescent="0.2"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</row>
    <row r="472" spans="3:13" x14ac:dyDescent="0.2"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</row>
    <row r="473" spans="3:13" x14ac:dyDescent="0.2"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</row>
    <row r="474" spans="3:13" x14ac:dyDescent="0.2"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</row>
    <row r="475" spans="3:13" x14ac:dyDescent="0.2"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</row>
    <row r="476" spans="3:13" x14ac:dyDescent="0.2"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</row>
    <row r="477" spans="3:13" x14ac:dyDescent="0.2"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</row>
    <row r="478" spans="3:13" x14ac:dyDescent="0.2"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</row>
    <row r="479" spans="3:13" x14ac:dyDescent="0.2"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</row>
    <row r="480" spans="3:13" x14ac:dyDescent="0.2"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</row>
    <row r="481" spans="3:13" x14ac:dyDescent="0.2"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</row>
    <row r="482" spans="3:13" x14ac:dyDescent="0.2"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</row>
    <row r="483" spans="3:13" x14ac:dyDescent="0.2"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</row>
    <row r="484" spans="3:13" x14ac:dyDescent="0.2"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</row>
    <row r="485" spans="3:13" x14ac:dyDescent="0.2"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</row>
    <row r="486" spans="3:13" x14ac:dyDescent="0.2"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</row>
    <row r="487" spans="3:13" x14ac:dyDescent="0.2"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</row>
    <row r="488" spans="3:13" x14ac:dyDescent="0.2"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</row>
    <row r="489" spans="3:13" x14ac:dyDescent="0.2"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</row>
    <row r="490" spans="3:13" x14ac:dyDescent="0.2"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</row>
    <row r="491" spans="3:13" x14ac:dyDescent="0.2"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</row>
    <row r="492" spans="3:13" x14ac:dyDescent="0.2"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</row>
    <row r="493" spans="3:13" x14ac:dyDescent="0.2"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</row>
    <row r="494" spans="3:13" x14ac:dyDescent="0.2"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</row>
    <row r="495" spans="3:13" x14ac:dyDescent="0.2"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</row>
    <row r="496" spans="3:13" x14ac:dyDescent="0.2"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</row>
    <row r="497" spans="3:13" x14ac:dyDescent="0.2"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</row>
    <row r="498" spans="3:13" x14ac:dyDescent="0.2"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</row>
    <row r="499" spans="3:13" x14ac:dyDescent="0.2"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</row>
    <row r="500" spans="3:13" x14ac:dyDescent="0.2"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</row>
    <row r="501" spans="3:13" x14ac:dyDescent="0.2"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</row>
    <row r="502" spans="3:13" x14ac:dyDescent="0.2"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</row>
    <row r="503" spans="3:13" x14ac:dyDescent="0.2"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</row>
    <row r="504" spans="3:13" x14ac:dyDescent="0.2"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</row>
    <row r="505" spans="3:13" x14ac:dyDescent="0.2"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</row>
    <row r="506" spans="3:13" x14ac:dyDescent="0.2"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</row>
    <row r="507" spans="3:13" x14ac:dyDescent="0.2"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</row>
    <row r="508" spans="3:13" x14ac:dyDescent="0.2"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</row>
    <row r="509" spans="3:13" x14ac:dyDescent="0.2"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</row>
    <row r="510" spans="3:13" x14ac:dyDescent="0.2"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</row>
    <row r="511" spans="3:13" x14ac:dyDescent="0.2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</row>
    <row r="512" spans="3:13" x14ac:dyDescent="0.2"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</row>
    <row r="513" spans="3:13" x14ac:dyDescent="0.2"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</row>
    <row r="514" spans="3:13" x14ac:dyDescent="0.2"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</row>
    <row r="515" spans="3:13" x14ac:dyDescent="0.2"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</row>
    <row r="516" spans="3:13" x14ac:dyDescent="0.2"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</row>
    <row r="517" spans="3:13" x14ac:dyDescent="0.2"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</row>
    <row r="518" spans="3:13" x14ac:dyDescent="0.2"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</row>
    <row r="519" spans="3:13" x14ac:dyDescent="0.2"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</row>
    <row r="520" spans="3:13" x14ac:dyDescent="0.2"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</row>
    <row r="521" spans="3:13" x14ac:dyDescent="0.2"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</row>
    <row r="522" spans="3:13" x14ac:dyDescent="0.2"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</row>
    <row r="523" spans="3:13" x14ac:dyDescent="0.2"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</row>
    <row r="524" spans="3:13" x14ac:dyDescent="0.2"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</row>
    <row r="525" spans="3:13" x14ac:dyDescent="0.2"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</row>
    <row r="526" spans="3:13" x14ac:dyDescent="0.2"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</row>
    <row r="527" spans="3:13" x14ac:dyDescent="0.2"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</row>
    <row r="528" spans="3:13" x14ac:dyDescent="0.2"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</row>
    <row r="529" spans="3:13" x14ac:dyDescent="0.2"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</row>
    <row r="530" spans="3:13" x14ac:dyDescent="0.2"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</row>
    <row r="531" spans="3:13" x14ac:dyDescent="0.2"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</row>
    <row r="532" spans="3:13" x14ac:dyDescent="0.2"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</row>
    <row r="533" spans="3:13" x14ac:dyDescent="0.2"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</row>
    <row r="534" spans="3:13" x14ac:dyDescent="0.2"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</row>
    <row r="535" spans="3:13" x14ac:dyDescent="0.2"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</row>
    <row r="536" spans="3:13" x14ac:dyDescent="0.2"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</row>
    <row r="537" spans="3:13" x14ac:dyDescent="0.2"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</row>
    <row r="538" spans="3:13" x14ac:dyDescent="0.2"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</row>
    <row r="539" spans="3:13" x14ac:dyDescent="0.2"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</row>
    <row r="540" spans="3:13" x14ac:dyDescent="0.2"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</row>
    <row r="541" spans="3:13" x14ac:dyDescent="0.2"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</row>
    <row r="542" spans="3:13" x14ac:dyDescent="0.2"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</row>
    <row r="543" spans="3:13" x14ac:dyDescent="0.2"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</row>
    <row r="544" spans="3:13" x14ac:dyDescent="0.2"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</row>
    <row r="545" spans="3:13" x14ac:dyDescent="0.2"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</row>
    <row r="546" spans="3:13" x14ac:dyDescent="0.2"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</row>
    <row r="547" spans="3:13" x14ac:dyDescent="0.2"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</row>
  </sheetData>
  <mergeCells count="16">
    <mergeCell ref="N3:N4"/>
    <mergeCell ref="O3:O4"/>
    <mergeCell ref="P3:P4"/>
    <mergeCell ref="Q3:Q4"/>
    <mergeCell ref="R3:R4"/>
    <mergeCell ref="A56:B56"/>
    <mergeCell ref="A1:R1"/>
    <mergeCell ref="A2:R2"/>
    <mergeCell ref="A3:A4"/>
    <mergeCell ref="B3:B4"/>
    <mergeCell ref="C3:C4"/>
    <mergeCell ref="D3:D4"/>
    <mergeCell ref="E3:E4"/>
    <mergeCell ref="F3:I3"/>
    <mergeCell ref="J3:K3"/>
    <mergeCell ref="M3:M4"/>
  </mergeCells>
  <printOptions horizontalCentered="1" verticalCentered="1"/>
  <pageMargins left="0.19685039370078741" right="0.19685039370078741" top="0.47244094488188981" bottom="0.19685039370078741" header="0.19685039370078741" footer="0.19685039370078741"/>
  <pageSetup paperSize="9" scale="48" fitToWidth="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6"/>
  <sheetViews>
    <sheetView topLeftCell="A14" zoomScale="87" zoomScaleNormal="87" workbookViewId="0">
      <selection activeCell="F18" sqref="F18:F19"/>
    </sheetView>
  </sheetViews>
  <sheetFormatPr defaultColWidth="12.42578125" defaultRowHeight="15.75" x14ac:dyDescent="0.25"/>
  <cols>
    <col min="1" max="1" width="6" style="3" customWidth="1"/>
    <col min="2" max="2" width="39.42578125" style="3" customWidth="1"/>
    <col min="3" max="3" width="15.42578125" style="3" customWidth="1"/>
    <col min="4" max="242" width="12.42578125" style="5" customWidth="1"/>
    <col min="243" max="16384" width="12.42578125" style="6"/>
  </cols>
  <sheetData>
    <row r="1" spans="1:242" s="2" customFormat="1" ht="17.25" x14ac:dyDescent="0.25">
      <c r="A1" s="1" t="s">
        <v>0</v>
      </c>
      <c r="B1" s="1"/>
      <c r="C1" s="1"/>
    </row>
    <row r="2" spans="1:242" hidden="1" x14ac:dyDescent="0.25"/>
    <row r="3" spans="1:242" hidden="1" x14ac:dyDescent="0.25"/>
    <row r="4" spans="1:242" ht="51" customHeight="1" x14ac:dyDescent="0.2">
      <c r="A4" s="7" t="s">
        <v>1</v>
      </c>
      <c r="B4" s="7" t="s">
        <v>2</v>
      </c>
      <c r="C4" s="8" t="s">
        <v>6</v>
      </c>
    </row>
    <row r="5" spans="1:242" x14ac:dyDescent="0.25">
      <c r="A5" s="9">
        <v>1</v>
      </c>
      <c r="B5" s="9" t="s">
        <v>7</v>
      </c>
      <c r="C5" s="9">
        <v>1670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</row>
    <row r="6" spans="1:242" x14ac:dyDescent="0.25">
      <c r="A6" s="9">
        <v>2</v>
      </c>
      <c r="B6" s="9" t="s">
        <v>8</v>
      </c>
      <c r="C6" s="9">
        <v>1599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</row>
    <row r="7" spans="1:242" x14ac:dyDescent="0.25">
      <c r="A7" s="9">
        <v>3</v>
      </c>
      <c r="B7" s="9" t="s">
        <v>9</v>
      </c>
      <c r="C7" s="9">
        <v>729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</row>
    <row r="8" spans="1:242" x14ac:dyDescent="0.25">
      <c r="A8" s="9">
        <v>4</v>
      </c>
      <c r="B8" s="9" t="s">
        <v>10</v>
      </c>
      <c r="C8" s="9">
        <v>707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</row>
    <row r="9" spans="1:242" s="11" customFormat="1" x14ac:dyDescent="0.25">
      <c r="A9" s="9">
        <v>5</v>
      </c>
      <c r="B9" s="9" t="s">
        <v>11</v>
      </c>
      <c r="C9" s="9">
        <v>144</v>
      </c>
    </row>
    <row r="10" spans="1:242" s="11" customFormat="1" x14ac:dyDescent="0.25">
      <c r="A10" s="9">
        <v>6</v>
      </c>
      <c r="B10" s="9" t="s">
        <v>12</v>
      </c>
      <c r="C10" s="9">
        <v>94</v>
      </c>
    </row>
    <row r="11" spans="1:242" x14ac:dyDescent="0.25">
      <c r="A11" s="9">
        <v>7</v>
      </c>
      <c r="B11" s="9" t="s">
        <v>13</v>
      </c>
      <c r="C11" s="9">
        <v>107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</row>
    <row r="12" spans="1:242" x14ac:dyDescent="0.25">
      <c r="A12" s="9">
        <v>8</v>
      </c>
      <c r="B12" s="9" t="s">
        <v>14</v>
      </c>
      <c r="C12" s="9">
        <v>166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</row>
    <row r="13" spans="1:242" x14ac:dyDescent="0.25">
      <c r="A13" s="9">
        <v>9</v>
      </c>
      <c r="B13" s="9" t="s">
        <v>15</v>
      </c>
      <c r="C13" s="9">
        <v>224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</row>
    <row r="14" spans="1:242" x14ac:dyDescent="0.25">
      <c r="A14" s="9">
        <v>10</v>
      </c>
      <c r="B14" s="9" t="s">
        <v>16</v>
      </c>
      <c r="C14" s="9">
        <v>147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</row>
    <row r="15" spans="1:242" x14ac:dyDescent="0.25">
      <c r="A15" s="9">
        <v>11</v>
      </c>
      <c r="B15" s="9" t="s">
        <v>17</v>
      </c>
      <c r="C15" s="9">
        <v>16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</row>
    <row r="16" spans="1:242" x14ac:dyDescent="0.25">
      <c r="A16" s="9">
        <v>12</v>
      </c>
      <c r="B16" s="9" t="s">
        <v>18</v>
      </c>
      <c r="C16" s="9">
        <v>69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</row>
    <row r="17" spans="1:242" x14ac:dyDescent="0.25">
      <c r="A17" s="9">
        <v>13</v>
      </c>
      <c r="B17" s="9" t="s">
        <v>19</v>
      </c>
      <c r="C17" s="9">
        <v>100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</row>
    <row r="18" spans="1:242" x14ac:dyDescent="0.25">
      <c r="A18" s="9">
        <v>14</v>
      </c>
      <c r="B18" s="9" t="s">
        <v>20</v>
      </c>
      <c r="C18" s="9">
        <v>607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</row>
    <row r="19" spans="1:242" s="12" customFormat="1" x14ac:dyDescent="0.25">
      <c r="A19" s="9">
        <v>15</v>
      </c>
      <c r="B19" s="9" t="s">
        <v>21</v>
      </c>
      <c r="C19" s="9">
        <v>214</v>
      </c>
    </row>
    <row r="20" spans="1:242" s="12" customFormat="1" x14ac:dyDescent="0.25">
      <c r="A20" s="9">
        <v>16</v>
      </c>
      <c r="B20" s="9" t="s">
        <v>22</v>
      </c>
      <c r="C20" s="9">
        <v>57</v>
      </c>
    </row>
    <row r="21" spans="1:242" s="3" customFormat="1" x14ac:dyDescent="0.25">
      <c r="A21" s="9">
        <v>17</v>
      </c>
      <c r="B21" s="9" t="s">
        <v>23</v>
      </c>
      <c r="C21" s="9">
        <v>60</v>
      </c>
    </row>
    <row r="22" spans="1:242" s="3" customFormat="1" x14ac:dyDescent="0.25">
      <c r="A22" s="9">
        <v>18</v>
      </c>
      <c r="B22" s="9" t="s">
        <v>24</v>
      </c>
      <c r="C22" s="9">
        <v>14</v>
      </c>
    </row>
    <row r="23" spans="1:242" s="3" customFormat="1" x14ac:dyDescent="0.25">
      <c r="A23" s="9">
        <v>19</v>
      </c>
      <c r="B23" s="9" t="s">
        <v>25</v>
      </c>
      <c r="C23" s="9">
        <v>128</v>
      </c>
    </row>
    <row r="24" spans="1:242" s="3" customFormat="1" x14ac:dyDescent="0.25">
      <c r="A24" s="9">
        <v>20</v>
      </c>
      <c r="B24" s="9" t="s">
        <v>26</v>
      </c>
      <c r="C24" s="9">
        <v>13</v>
      </c>
    </row>
    <row r="25" spans="1:242" s="3" customFormat="1" x14ac:dyDescent="0.25">
      <c r="A25" s="9">
        <v>21</v>
      </c>
      <c r="B25" s="9" t="s">
        <v>27</v>
      </c>
      <c r="C25" s="9">
        <v>55</v>
      </c>
    </row>
    <row r="26" spans="1:242" s="3" customFormat="1" x14ac:dyDescent="0.25">
      <c r="A26" s="9">
        <v>22</v>
      </c>
      <c r="B26" s="9" t="s">
        <v>28</v>
      </c>
      <c r="C26" s="9">
        <v>47</v>
      </c>
    </row>
    <row r="27" spans="1:242" s="3" customFormat="1" x14ac:dyDescent="0.25">
      <c r="A27" s="9">
        <v>23</v>
      </c>
      <c r="B27" s="9" t="s">
        <v>29</v>
      </c>
      <c r="C27" s="9">
        <v>61</v>
      </c>
    </row>
    <row r="28" spans="1:242" s="3" customFormat="1" x14ac:dyDescent="0.25">
      <c r="A28" s="9">
        <v>24</v>
      </c>
      <c r="B28" s="9" t="s">
        <v>30</v>
      </c>
      <c r="C28" s="9">
        <v>60</v>
      </c>
    </row>
    <row r="29" spans="1:242" s="3" customFormat="1" x14ac:dyDescent="0.25">
      <c r="A29" s="9">
        <v>25</v>
      </c>
      <c r="B29" s="9" t="s">
        <v>31</v>
      </c>
      <c r="C29" s="9">
        <v>22</v>
      </c>
    </row>
    <row r="30" spans="1:242" s="3" customFormat="1" x14ac:dyDescent="0.25">
      <c r="A30" s="9">
        <v>26</v>
      </c>
      <c r="B30" s="9" t="s">
        <v>32</v>
      </c>
      <c r="C30" s="9">
        <v>134</v>
      </c>
    </row>
    <row r="31" spans="1:242" s="3" customFormat="1" x14ac:dyDescent="0.25">
      <c r="A31" s="9">
        <v>27</v>
      </c>
      <c r="B31" s="9" t="s">
        <v>33</v>
      </c>
      <c r="C31" s="9">
        <v>534</v>
      </c>
    </row>
    <row r="32" spans="1:242" s="3" customFormat="1" x14ac:dyDescent="0.25">
      <c r="A32" s="9">
        <v>28</v>
      </c>
      <c r="B32" s="9" t="s">
        <v>34</v>
      </c>
      <c r="C32" s="9">
        <v>361</v>
      </c>
    </row>
    <row r="33" spans="1:3" s="3" customFormat="1" x14ac:dyDescent="0.25">
      <c r="A33" s="9">
        <v>29</v>
      </c>
      <c r="B33" s="9" t="s">
        <v>35</v>
      </c>
      <c r="C33" s="9">
        <v>454</v>
      </c>
    </row>
    <row r="34" spans="1:3" s="3" customFormat="1" x14ac:dyDescent="0.25">
      <c r="A34" s="9">
        <v>30</v>
      </c>
      <c r="B34" s="9" t="s">
        <v>36</v>
      </c>
      <c r="C34" s="9">
        <v>85</v>
      </c>
    </row>
    <row r="35" spans="1:3" s="3" customFormat="1" x14ac:dyDescent="0.25">
      <c r="A35" s="9">
        <v>31</v>
      </c>
      <c r="B35" s="9" t="s">
        <v>37</v>
      </c>
      <c r="C35" s="9">
        <v>172</v>
      </c>
    </row>
    <row r="36" spans="1:3" s="3" customFormat="1" x14ac:dyDescent="0.25">
      <c r="A36" s="9">
        <v>32</v>
      </c>
      <c r="B36" s="9" t="s">
        <v>38</v>
      </c>
      <c r="C36" s="9">
        <v>27</v>
      </c>
    </row>
    <row r="37" spans="1:3" s="3" customFormat="1" x14ac:dyDescent="0.25">
      <c r="A37" s="9">
        <v>33</v>
      </c>
      <c r="B37" s="9" t="s">
        <v>39</v>
      </c>
      <c r="C37" s="9">
        <v>124</v>
      </c>
    </row>
    <row r="38" spans="1:3" s="3" customFormat="1" x14ac:dyDescent="0.25">
      <c r="A38" s="9">
        <v>34</v>
      </c>
      <c r="B38" s="9" t="s">
        <v>40</v>
      </c>
      <c r="C38" s="9">
        <v>13</v>
      </c>
    </row>
    <row r="39" spans="1:3" s="3" customFormat="1" x14ac:dyDescent="0.25">
      <c r="A39" s="9">
        <v>35</v>
      </c>
      <c r="B39" s="9" t="s">
        <v>41</v>
      </c>
      <c r="C39" s="9">
        <v>1122</v>
      </c>
    </row>
    <row r="40" spans="1:3" s="3" customFormat="1" x14ac:dyDescent="0.25">
      <c r="A40" s="9">
        <v>36</v>
      </c>
      <c r="B40" s="9" t="s">
        <v>42</v>
      </c>
      <c r="C40" s="9">
        <v>629</v>
      </c>
    </row>
    <row r="41" spans="1:3" s="3" customFormat="1" x14ac:dyDescent="0.25">
      <c r="A41" s="9">
        <v>37</v>
      </c>
      <c r="B41" s="9" t="s">
        <v>43</v>
      </c>
      <c r="C41" s="9">
        <v>209</v>
      </c>
    </row>
    <row r="42" spans="1:3" s="3" customFormat="1" x14ac:dyDescent="0.25">
      <c r="A42" s="9">
        <v>38</v>
      </c>
      <c r="B42" s="9" t="s">
        <v>44</v>
      </c>
      <c r="C42" s="9">
        <v>999</v>
      </c>
    </row>
    <row r="43" spans="1:3" s="12" customFormat="1" x14ac:dyDescent="0.25">
      <c r="A43" s="9">
        <v>39</v>
      </c>
      <c r="B43" s="9" t="s">
        <v>45</v>
      </c>
      <c r="C43" s="9">
        <v>30</v>
      </c>
    </row>
    <row r="44" spans="1:3" s="12" customFormat="1" x14ac:dyDescent="0.25">
      <c r="A44" s="9">
        <v>40</v>
      </c>
      <c r="B44" s="9" t="s">
        <v>46</v>
      </c>
      <c r="C44" s="9">
        <v>133</v>
      </c>
    </row>
    <row r="45" spans="1:3" s="3" customFormat="1" x14ac:dyDescent="0.25">
      <c r="A45" s="9">
        <v>41</v>
      </c>
      <c r="B45" s="9" t="s">
        <v>47</v>
      </c>
      <c r="C45" s="9">
        <v>94</v>
      </c>
    </row>
    <row r="46" spans="1:3" s="3" customFormat="1" x14ac:dyDescent="0.25">
      <c r="A46" s="9">
        <v>42</v>
      </c>
      <c r="B46" s="9" t="s">
        <v>48</v>
      </c>
      <c r="C46" s="9">
        <v>99</v>
      </c>
    </row>
    <row r="47" spans="1:3" s="12" customFormat="1" x14ac:dyDescent="0.25">
      <c r="A47" s="9">
        <v>43</v>
      </c>
      <c r="B47" s="9" t="s">
        <v>49</v>
      </c>
      <c r="C47" s="9">
        <v>40</v>
      </c>
    </row>
    <row r="48" spans="1:3" s="12" customFormat="1" x14ac:dyDescent="0.25">
      <c r="A48" s="9">
        <v>44</v>
      </c>
      <c r="B48" s="9" t="s">
        <v>50</v>
      </c>
      <c r="C48" s="9">
        <v>62</v>
      </c>
    </row>
    <row r="49" spans="1:3" s="12" customFormat="1" x14ac:dyDescent="0.25">
      <c r="A49" s="9">
        <v>45</v>
      </c>
      <c r="B49" s="9" t="s">
        <v>51</v>
      </c>
      <c r="C49" s="9">
        <v>115</v>
      </c>
    </row>
    <row r="50" spans="1:3" s="12" customFormat="1" x14ac:dyDescent="0.25">
      <c r="A50" s="9">
        <v>46</v>
      </c>
      <c r="B50" s="9" t="s">
        <v>52</v>
      </c>
      <c r="C50" s="9">
        <v>10</v>
      </c>
    </row>
    <row r="51" spans="1:3" s="3" customFormat="1" x14ac:dyDescent="0.25">
      <c r="A51" s="9">
        <v>47</v>
      </c>
      <c r="B51" s="9" t="s">
        <v>53</v>
      </c>
      <c r="C51" s="9">
        <v>1</v>
      </c>
    </row>
    <row r="52" spans="1:3" s="3" customFormat="1" x14ac:dyDescent="0.25">
      <c r="A52" s="9">
        <v>48</v>
      </c>
      <c r="B52" s="9" t="s">
        <v>54</v>
      </c>
      <c r="C52" s="9">
        <v>31</v>
      </c>
    </row>
    <row r="53" spans="1:3" s="3" customFormat="1" x14ac:dyDescent="0.25">
      <c r="A53" s="9">
        <v>49</v>
      </c>
      <c r="B53" s="9" t="s">
        <v>55</v>
      </c>
      <c r="C53" s="9">
        <v>0</v>
      </c>
    </row>
    <row r="54" spans="1:3" s="12" customFormat="1" x14ac:dyDescent="0.25">
      <c r="A54" s="9">
        <v>50</v>
      </c>
      <c r="B54" s="9" t="s">
        <v>56</v>
      </c>
      <c r="C54" s="9">
        <v>0</v>
      </c>
    </row>
    <row r="55" spans="1:3" s="12" customFormat="1" x14ac:dyDescent="0.25">
      <c r="A55" s="9">
        <v>51</v>
      </c>
      <c r="B55" s="9" t="s">
        <v>57</v>
      </c>
      <c r="C55" s="9">
        <v>0</v>
      </c>
    </row>
    <row r="56" spans="1:3" s="12" customFormat="1" x14ac:dyDescent="0.25">
      <c r="A56" s="13" t="s">
        <v>58</v>
      </c>
      <c r="B56" s="14"/>
      <c r="C56" s="15">
        <v>12588</v>
      </c>
    </row>
  </sheetData>
  <mergeCells count="2">
    <mergeCell ref="A1:C1"/>
    <mergeCell ref="A56:B56"/>
  </mergeCells>
  <printOptions horizontalCentered="1" verticalCentered="1"/>
  <pageMargins left="0.55118110236220474" right="0.31496062992125984" top="0.11811023622047245" bottom="0.19685039370078741" header="0" footer="0.19685039370078741"/>
  <pageSetup paperSize="9" scale="85" orientation="portrait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60"/>
  <sheetViews>
    <sheetView tabSelected="1" workbookViewId="0">
      <selection activeCell="D8" sqref="D8"/>
    </sheetView>
  </sheetViews>
  <sheetFormatPr defaultColWidth="12.42578125" defaultRowHeight="15.75" x14ac:dyDescent="0.25"/>
  <cols>
    <col min="1" max="1" width="6" style="44" customWidth="1"/>
    <col min="2" max="2" width="39.42578125" style="44" customWidth="1"/>
    <col min="3" max="3" width="27" style="44" customWidth="1"/>
    <col min="4" max="4" width="20.42578125" style="44" customWidth="1"/>
    <col min="5" max="5" width="23.42578125" style="44" customWidth="1"/>
    <col min="6" max="6" width="17" style="39" customWidth="1"/>
    <col min="7" max="243" width="12.42578125" style="39" customWidth="1"/>
    <col min="244" max="16384" width="12.42578125" style="40"/>
  </cols>
  <sheetData>
    <row r="1" spans="1:243" ht="21" x14ac:dyDescent="0.25">
      <c r="A1" s="58" t="s">
        <v>82</v>
      </c>
      <c r="B1" s="58"/>
      <c r="C1" s="58"/>
      <c r="D1" s="58"/>
      <c r="E1" s="58"/>
      <c r="F1" s="58"/>
    </row>
    <row r="2" spans="1:243" ht="17.25" x14ac:dyDescent="0.25">
      <c r="A2" s="47" t="s">
        <v>94</v>
      </c>
      <c r="B2" s="48"/>
      <c r="C2" s="49" t="s">
        <v>84</v>
      </c>
      <c r="D2" s="50"/>
      <c r="E2" s="50"/>
      <c r="F2" s="51"/>
    </row>
    <row r="3" spans="1:243" ht="15" x14ac:dyDescent="0.25">
      <c r="A3" s="56" t="s">
        <v>1</v>
      </c>
      <c r="B3" s="56" t="s">
        <v>83</v>
      </c>
      <c r="C3" s="52"/>
      <c r="D3" s="53"/>
      <c r="E3" s="53"/>
      <c r="F3" s="54"/>
    </row>
    <row r="4" spans="1:243" ht="18.75" x14ac:dyDescent="0.25">
      <c r="A4" s="57"/>
      <c r="B4" s="57"/>
      <c r="C4" s="55" t="s">
        <v>85</v>
      </c>
      <c r="D4" s="55" t="s">
        <v>86</v>
      </c>
      <c r="E4" s="55" t="s">
        <v>87</v>
      </c>
      <c r="F4" s="55" t="s">
        <v>80</v>
      </c>
    </row>
    <row r="5" spans="1:243" x14ac:dyDescent="0.25">
      <c r="A5" s="41">
        <v>1</v>
      </c>
      <c r="B5" s="41" t="s">
        <v>7</v>
      </c>
      <c r="C5" s="41">
        <v>1670</v>
      </c>
      <c r="D5" s="41">
        <v>1621</v>
      </c>
      <c r="E5" s="42">
        <v>2155</v>
      </c>
      <c r="F5" s="43">
        <v>5446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</row>
    <row r="6" spans="1:243" x14ac:dyDescent="0.25">
      <c r="A6" s="41">
        <v>2</v>
      </c>
      <c r="B6" s="41" t="s">
        <v>8</v>
      </c>
      <c r="C6" s="41">
        <v>1599</v>
      </c>
      <c r="D6" s="41">
        <v>2252</v>
      </c>
      <c r="E6" s="42">
        <v>4353</v>
      </c>
      <c r="F6" s="43">
        <v>8204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</row>
    <row r="7" spans="1:243" x14ac:dyDescent="0.25">
      <c r="A7" s="41">
        <v>3</v>
      </c>
      <c r="B7" s="41" t="s">
        <v>9</v>
      </c>
      <c r="C7" s="41">
        <v>729</v>
      </c>
      <c r="D7" s="41">
        <v>808</v>
      </c>
      <c r="E7" s="42">
        <v>793</v>
      </c>
      <c r="F7" s="43">
        <v>2330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</row>
    <row r="8" spans="1:243" x14ac:dyDescent="0.25">
      <c r="A8" s="41">
        <v>4</v>
      </c>
      <c r="B8" s="41" t="s">
        <v>10</v>
      </c>
      <c r="C8" s="41">
        <v>707</v>
      </c>
      <c r="D8" s="41">
        <v>1732</v>
      </c>
      <c r="E8" s="42">
        <v>1220</v>
      </c>
      <c r="F8" s="43">
        <v>3659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</row>
    <row r="9" spans="1:243" x14ac:dyDescent="0.25">
      <c r="A9" s="41">
        <v>5</v>
      </c>
      <c r="B9" s="41" t="s">
        <v>11</v>
      </c>
      <c r="C9" s="41">
        <v>144</v>
      </c>
      <c r="D9" s="41">
        <v>222</v>
      </c>
      <c r="E9" s="42">
        <v>122</v>
      </c>
      <c r="F9" s="43">
        <v>488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</row>
    <row r="10" spans="1:243" x14ac:dyDescent="0.25">
      <c r="A10" s="41">
        <v>6</v>
      </c>
      <c r="B10" s="41" t="s">
        <v>12</v>
      </c>
      <c r="C10" s="41">
        <v>94</v>
      </c>
      <c r="D10" s="41">
        <v>62</v>
      </c>
      <c r="E10" s="42">
        <v>80</v>
      </c>
      <c r="F10" s="43">
        <v>236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</row>
    <row r="11" spans="1:243" x14ac:dyDescent="0.25">
      <c r="A11" s="41">
        <v>7</v>
      </c>
      <c r="B11" s="41" t="s">
        <v>13</v>
      </c>
      <c r="C11" s="41">
        <v>107</v>
      </c>
      <c r="D11" s="41">
        <v>33</v>
      </c>
      <c r="E11" s="42">
        <v>139</v>
      </c>
      <c r="F11" s="43">
        <v>279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</row>
    <row r="12" spans="1:243" x14ac:dyDescent="0.25">
      <c r="A12" s="41">
        <v>8</v>
      </c>
      <c r="B12" s="41" t="s">
        <v>14</v>
      </c>
      <c r="C12" s="41">
        <v>166</v>
      </c>
      <c r="D12" s="41">
        <v>142</v>
      </c>
      <c r="E12" s="42">
        <v>176</v>
      </c>
      <c r="F12" s="43">
        <v>484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</row>
    <row r="13" spans="1:243" x14ac:dyDescent="0.25">
      <c r="A13" s="41">
        <v>9</v>
      </c>
      <c r="B13" s="41" t="s">
        <v>15</v>
      </c>
      <c r="C13" s="41">
        <v>224</v>
      </c>
      <c r="D13" s="41">
        <v>418</v>
      </c>
      <c r="E13" s="42">
        <v>195</v>
      </c>
      <c r="F13" s="43">
        <v>837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</row>
    <row r="14" spans="1:243" x14ac:dyDescent="0.25">
      <c r="A14" s="41">
        <v>10</v>
      </c>
      <c r="B14" s="41" t="s">
        <v>16</v>
      </c>
      <c r="C14" s="41">
        <v>147</v>
      </c>
      <c r="D14" s="41">
        <v>30</v>
      </c>
      <c r="E14" s="42">
        <v>129</v>
      </c>
      <c r="F14" s="43">
        <v>306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</row>
    <row r="15" spans="1:243" x14ac:dyDescent="0.25">
      <c r="A15" s="41">
        <v>11</v>
      </c>
      <c r="B15" s="41" t="s">
        <v>17</v>
      </c>
      <c r="C15" s="41">
        <v>16</v>
      </c>
      <c r="D15" s="41">
        <v>0</v>
      </c>
      <c r="E15" s="42">
        <v>10</v>
      </c>
      <c r="F15" s="43">
        <v>26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</row>
    <row r="16" spans="1:243" x14ac:dyDescent="0.25">
      <c r="A16" s="41">
        <v>12</v>
      </c>
      <c r="B16" s="41" t="s">
        <v>18</v>
      </c>
      <c r="C16" s="41">
        <v>69</v>
      </c>
      <c r="D16" s="41">
        <v>56</v>
      </c>
      <c r="E16" s="42">
        <v>68</v>
      </c>
      <c r="F16" s="43">
        <v>193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</row>
    <row r="17" spans="1:6" s="44" customFormat="1" x14ac:dyDescent="0.25">
      <c r="A17" s="41">
        <v>13</v>
      </c>
      <c r="B17" s="41" t="s">
        <v>19</v>
      </c>
      <c r="C17" s="41">
        <v>100</v>
      </c>
      <c r="D17" s="41">
        <v>16</v>
      </c>
      <c r="E17" s="42">
        <v>101</v>
      </c>
      <c r="F17" s="43">
        <v>217</v>
      </c>
    </row>
    <row r="18" spans="1:6" s="44" customFormat="1" x14ac:dyDescent="0.25">
      <c r="A18" s="41">
        <v>14</v>
      </c>
      <c r="B18" s="41" t="s">
        <v>20</v>
      </c>
      <c r="C18" s="41">
        <v>607</v>
      </c>
      <c r="D18" s="41">
        <v>145</v>
      </c>
      <c r="E18" s="42">
        <v>1128</v>
      </c>
      <c r="F18" s="43">
        <v>1880</v>
      </c>
    </row>
    <row r="19" spans="1:6" s="44" customFormat="1" x14ac:dyDescent="0.25">
      <c r="A19" s="41">
        <v>15</v>
      </c>
      <c r="B19" s="41" t="s">
        <v>21</v>
      </c>
      <c r="C19" s="41">
        <v>214</v>
      </c>
      <c r="D19" s="41">
        <v>286</v>
      </c>
      <c r="E19" s="42">
        <v>284</v>
      </c>
      <c r="F19" s="43">
        <v>784</v>
      </c>
    </row>
    <row r="20" spans="1:6" s="44" customFormat="1" x14ac:dyDescent="0.25">
      <c r="A20" s="41">
        <v>16</v>
      </c>
      <c r="B20" s="41" t="s">
        <v>22</v>
      </c>
      <c r="C20" s="41">
        <v>57</v>
      </c>
      <c r="D20" s="41">
        <v>122</v>
      </c>
      <c r="E20" s="42">
        <v>44</v>
      </c>
      <c r="F20" s="43">
        <v>223</v>
      </c>
    </row>
    <row r="21" spans="1:6" s="44" customFormat="1" x14ac:dyDescent="0.25">
      <c r="A21" s="41">
        <v>17</v>
      </c>
      <c r="B21" s="41" t="s">
        <v>23</v>
      </c>
      <c r="C21" s="41">
        <v>60</v>
      </c>
      <c r="D21" s="41">
        <v>0</v>
      </c>
      <c r="E21" s="42">
        <v>69</v>
      </c>
      <c r="F21" s="43">
        <v>129</v>
      </c>
    </row>
    <row r="22" spans="1:6" s="44" customFormat="1" x14ac:dyDescent="0.25">
      <c r="A22" s="41">
        <v>18</v>
      </c>
      <c r="B22" s="41" t="s">
        <v>24</v>
      </c>
      <c r="C22" s="41">
        <v>14</v>
      </c>
      <c r="D22" s="41">
        <v>0</v>
      </c>
      <c r="E22" s="42">
        <v>15</v>
      </c>
      <c r="F22" s="43">
        <v>29</v>
      </c>
    </row>
    <row r="23" spans="1:6" s="44" customFormat="1" x14ac:dyDescent="0.25">
      <c r="A23" s="41">
        <v>19</v>
      </c>
      <c r="B23" s="41" t="s">
        <v>25</v>
      </c>
      <c r="C23" s="41">
        <v>128</v>
      </c>
      <c r="D23" s="41">
        <v>0</v>
      </c>
      <c r="E23" s="42">
        <v>112</v>
      </c>
      <c r="F23" s="43">
        <v>240</v>
      </c>
    </row>
    <row r="24" spans="1:6" s="44" customFormat="1" x14ac:dyDescent="0.25">
      <c r="A24" s="41">
        <v>20</v>
      </c>
      <c r="B24" s="41" t="s">
        <v>26</v>
      </c>
      <c r="C24" s="41">
        <v>13</v>
      </c>
      <c r="D24" s="41">
        <v>0</v>
      </c>
      <c r="E24" s="42">
        <v>5</v>
      </c>
      <c r="F24" s="43">
        <v>18</v>
      </c>
    </row>
    <row r="25" spans="1:6" s="44" customFormat="1" x14ac:dyDescent="0.25">
      <c r="A25" s="41">
        <v>21</v>
      </c>
      <c r="B25" s="41" t="s">
        <v>27</v>
      </c>
      <c r="C25" s="41">
        <v>55</v>
      </c>
      <c r="D25" s="41">
        <v>14</v>
      </c>
      <c r="E25" s="42">
        <v>95</v>
      </c>
      <c r="F25" s="43">
        <v>164</v>
      </c>
    </row>
    <row r="26" spans="1:6" s="44" customFormat="1" x14ac:dyDescent="0.25">
      <c r="A26" s="41">
        <v>22</v>
      </c>
      <c r="B26" s="41" t="s">
        <v>28</v>
      </c>
      <c r="C26" s="41">
        <v>47</v>
      </c>
      <c r="D26" s="41">
        <v>0</v>
      </c>
      <c r="E26" s="42">
        <v>63</v>
      </c>
      <c r="F26" s="43">
        <v>110</v>
      </c>
    </row>
    <row r="27" spans="1:6" s="44" customFormat="1" x14ac:dyDescent="0.25">
      <c r="A27" s="41">
        <v>23</v>
      </c>
      <c r="B27" s="41" t="s">
        <v>29</v>
      </c>
      <c r="C27" s="41">
        <v>61</v>
      </c>
      <c r="D27" s="41">
        <v>827</v>
      </c>
      <c r="E27" s="42">
        <v>42</v>
      </c>
      <c r="F27" s="43">
        <v>930</v>
      </c>
    </row>
    <row r="28" spans="1:6" s="44" customFormat="1" x14ac:dyDescent="0.25">
      <c r="A28" s="41">
        <v>24</v>
      </c>
      <c r="B28" s="41" t="s">
        <v>30</v>
      </c>
      <c r="C28" s="41">
        <v>60</v>
      </c>
      <c r="D28" s="41">
        <v>0</v>
      </c>
      <c r="E28" s="42">
        <v>75</v>
      </c>
      <c r="F28" s="43">
        <v>135</v>
      </c>
    </row>
    <row r="29" spans="1:6" s="44" customFormat="1" x14ac:dyDescent="0.25">
      <c r="A29" s="41">
        <v>25</v>
      </c>
      <c r="B29" s="41" t="s">
        <v>31</v>
      </c>
      <c r="C29" s="41">
        <v>22</v>
      </c>
      <c r="D29" s="41">
        <v>0</v>
      </c>
      <c r="E29" s="42">
        <v>29</v>
      </c>
      <c r="F29" s="43">
        <v>51</v>
      </c>
    </row>
    <row r="30" spans="1:6" s="44" customFormat="1" x14ac:dyDescent="0.25">
      <c r="A30" s="41">
        <v>26</v>
      </c>
      <c r="B30" s="41" t="s">
        <v>32</v>
      </c>
      <c r="C30" s="41">
        <v>134</v>
      </c>
      <c r="D30" s="41">
        <v>10518</v>
      </c>
      <c r="E30" s="42">
        <v>189</v>
      </c>
      <c r="F30" s="43">
        <v>10841</v>
      </c>
    </row>
    <row r="31" spans="1:6" s="44" customFormat="1" x14ac:dyDescent="0.25">
      <c r="A31" s="41">
        <v>27</v>
      </c>
      <c r="B31" s="41" t="s">
        <v>33</v>
      </c>
      <c r="C31" s="41">
        <v>534</v>
      </c>
      <c r="D31" s="41">
        <v>403</v>
      </c>
      <c r="E31" s="42">
        <v>1155</v>
      </c>
      <c r="F31" s="43">
        <v>2092</v>
      </c>
    </row>
    <row r="32" spans="1:6" s="44" customFormat="1" x14ac:dyDescent="0.25">
      <c r="A32" s="41">
        <v>28</v>
      </c>
      <c r="B32" s="41" t="s">
        <v>34</v>
      </c>
      <c r="C32" s="41">
        <v>361</v>
      </c>
      <c r="D32" s="41">
        <v>2160</v>
      </c>
      <c r="E32" s="42">
        <v>1122</v>
      </c>
      <c r="F32" s="43">
        <v>3643</v>
      </c>
    </row>
    <row r="33" spans="1:6" s="44" customFormat="1" x14ac:dyDescent="0.25">
      <c r="A33" s="41">
        <v>29</v>
      </c>
      <c r="B33" s="41" t="s">
        <v>35</v>
      </c>
      <c r="C33" s="41">
        <v>454</v>
      </c>
      <c r="D33" s="41">
        <v>9</v>
      </c>
      <c r="E33" s="42">
        <v>1041</v>
      </c>
      <c r="F33" s="43">
        <v>1504</v>
      </c>
    </row>
    <row r="34" spans="1:6" s="44" customFormat="1" x14ac:dyDescent="0.25">
      <c r="A34" s="41">
        <v>30</v>
      </c>
      <c r="B34" s="41" t="s">
        <v>36</v>
      </c>
      <c r="C34" s="41">
        <v>85</v>
      </c>
      <c r="D34" s="41">
        <v>33116</v>
      </c>
      <c r="E34" s="42">
        <v>97</v>
      </c>
      <c r="F34" s="43">
        <v>33298</v>
      </c>
    </row>
    <row r="35" spans="1:6" s="44" customFormat="1" x14ac:dyDescent="0.25">
      <c r="A35" s="41">
        <v>31</v>
      </c>
      <c r="B35" s="41" t="s">
        <v>37</v>
      </c>
      <c r="C35" s="41">
        <v>172</v>
      </c>
      <c r="D35" s="41">
        <v>0</v>
      </c>
      <c r="E35" s="42">
        <v>10</v>
      </c>
      <c r="F35" s="43">
        <v>182</v>
      </c>
    </row>
    <row r="36" spans="1:6" s="44" customFormat="1" x14ac:dyDescent="0.25">
      <c r="A36" s="41">
        <v>32</v>
      </c>
      <c r="B36" s="41" t="s">
        <v>38</v>
      </c>
      <c r="C36" s="41">
        <v>27</v>
      </c>
      <c r="D36" s="41">
        <v>0</v>
      </c>
      <c r="E36" s="42">
        <v>23</v>
      </c>
      <c r="F36" s="43">
        <v>50</v>
      </c>
    </row>
    <row r="37" spans="1:6" s="44" customFormat="1" x14ac:dyDescent="0.25">
      <c r="A37" s="41">
        <v>33</v>
      </c>
      <c r="B37" s="41" t="s">
        <v>39</v>
      </c>
      <c r="C37" s="41">
        <v>124</v>
      </c>
      <c r="D37" s="41">
        <v>377</v>
      </c>
      <c r="E37" s="42">
        <v>134</v>
      </c>
      <c r="F37" s="43">
        <v>635</v>
      </c>
    </row>
    <row r="38" spans="1:6" s="44" customFormat="1" x14ac:dyDescent="0.25">
      <c r="A38" s="41">
        <v>34</v>
      </c>
      <c r="B38" s="41" t="s">
        <v>40</v>
      </c>
      <c r="C38" s="41">
        <v>13</v>
      </c>
      <c r="D38" s="41">
        <v>9</v>
      </c>
      <c r="E38" s="42">
        <v>10</v>
      </c>
      <c r="F38" s="43">
        <v>32</v>
      </c>
    </row>
    <row r="39" spans="1:6" s="46" customFormat="1" ht="21" x14ac:dyDescent="0.25">
      <c r="A39" s="45"/>
      <c r="B39" s="45" t="s">
        <v>88</v>
      </c>
      <c r="C39" s="45">
        <v>9014</v>
      </c>
      <c r="D39" s="45">
        <v>55378</v>
      </c>
      <c r="E39" s="45">
        <v>15283</v>
      </c>
      <c r="F39" s="45">
        <v>79675</v>
      </c>
    </row>
    <row r="40" spans="1:6" s="44" customFormat="1" x14ac:dyDescent="0.25">
      <c r="A40" s="41">
        <v>35</v>
      </c>
      <c r="B40" s="41" t="s">
        <v>41</v>
      </c>
      <c r="C40" s="41">
        <v>1122</v>
      </c>
      <c r="D40" s="41">
        <v>1627</v>
      </c>
      <c r="E40" s="42">
        <v>172</v>
      </c>
      <c r="F40" s="43">
        <v>2921</v>
      </c>
    </row>
    <row r="41" spans="1:6" s="44" customFormat="1" x14ac:dyDescent="0.25">
      <c r="A41" s="41">
        <v>36</v>
      </c>
      <c r="B41" s="41" t="s">
        <v>42</v>
      </c>
      <c r="C41" s="41">
        <v>629</v>
      </c>
      <c r="D41" s="41">
        <v>691</v>
      </c>
      <c r="E41" s="42">
        <v>47</v>
      </c>
      <c r="F41" s="43">
        <v>1367</v>
      </c>
    </row>
    <row r="42" spans="1:6" s="46" customFormat="1" ht="21" x14ac:dyDescent="0.25">
      <c r="A42" s="45"/>
      <c r="B42" s="45" t="s">
        <v>89</v>
      </c>
      <c r="C42" s="45">
        <v>1751</v>
      </c>
      <c r="D42" s="45">
        <v>2318</v>
      </c>
      <c r="E42" s="45">
        <v>219</v>
      </c>
      <c r="F42" s="45">
        <v>4288</v>
      </c>
    </row>
    <row r="43" spans="1:6" s="44" customFormat="1" x14ac:dyDescent="0.25">
      <c r="A43" s="41">
        <v>37</v>
      </c>
      <c r="B43" s="41" t="s">
        <v>43</v>
      </c>
      <c r="C43" s="41">
        <v>209</v>
      </c>
      <c r="D43" s="41">
        <v>0</v>
      </c>
      <c r="E43" s="42">
        <v>0</v>
      </c>
      <c r="F43" s="43">
        <v>209</v>
      </c>
    </row>
    <row r="44" spans="1:6" s="44" customFormat="1" x14ac:dyDescent="0.25">
      <c r="A44" s="41">
        <v>38</v>
      </c>
      <c r="B44" s="41" t="s">
        <v>44</v>
      </c>
      <c r="C44" s="41">
        <v>999</v>
      </c>
      <c r="D44" s="41">
        <v>0</v>
      </c>
      <c r="E44" s="42">
        <v>162</v>
      </c>
      <c r="F44" s="43">
        <v>1161</v>
      </c>
    </row>
    <row r="45" spans="1:6" s="44" customFormat="1" x14ac:dyDescent="0.25">
      <c r="A45" s="41">
        <v>39</v>
      </c>
      <c r="B45" s="41" t="s">
        <v>45</v>
      </c>
      <c r="C45" s="41">
        <v>30</v>
      </c>
      <c r="D45" s="41">
        <v>0</v>
      </c>
      <c r="E45" s="42">
        <v>0</v>
      </c>
      <c r="F45" s="43">
        <v>30</v>
      </c>
    </row>
    <row r="46" spans="1:6" s="46" customFormat="1" ht="21" x14ac:dyDescent="0.25">
      <c r="A46" s="45"/>
      <c r="B46" s="45" t="s">
        <v>90</v>
      </c>
      <c r="C46" s="45">
        <v>1238</v>
      </c>
      <c r="D46" s="45">
        <v>0</v>
      </c>
      <c r="E46" s="45">
        <v>162</v>
      </c>
      <c r="F46" s="45">
        <v>1400</v>
      </c>
    </row>
    <row r="47" spans="1:6" s="44" customFormat="1" x14ac:dyDescent="0.25">
      <c r="A47" s="41">
        <v>40</v>
      </c>
      <c r="B47" s="41" t="s">
        <v>46</v>
      </c>
      <c r="C47" s="41">
        <v>133</v>
      </c>
      <c r="D47" s="41">
        <v>0</v>
      </c>
      <c r="E47" s="42">
        <v>39</v>
      </c>
      <c r="F47" s="43">
        <v>172</v>
      </c>
    </row>
    <row r="48" spans="1:6" s="44" customFormat="1" x14ac:dyDescent="0.25">
      <c r="A48" s="41">
        <v>41</v>
      </c>
      <c r="B48" s="41" t="s">
        <v>47</v>
      </c>
      <c r="C48" s="41">
        <v>94</v>
      </c>
      <c r="D48" s="41">
        <v>0</v>
      </c>
      <c r="E48" s="42">
        <v>77</v>
      </c>
      <c r="F48" s="43">
        <v>171</v>
      </c>
    </row>
    <row r="49" spans="1:6" s="44" customFormat="1" x14ac:dyDescent="0.25">
      <c r="A49" s="41">
        <v>42</v>
      </c>
      <c r="B49" s="41" t="s">
        <v>48</v>
      </c>
      <c r="C49" s="41">
        <v>99</v>
      </c>
      <c r="D49" s="41">
        <v>13</v>
      </c>
      <c r="E49" s="42">
        <v>0</v>
      </c>
      <c r="F49" s="43">
        <v>112</v>
      </c>
    </row>
    <row r="50" spans="1:6" s="44" customFormat="1" x14ac:dyDescent="0.25">
      <c r="A50" s="41">
        <v>43</v>
      </c>
      <c r="B50" s="41" t="s">
        <v>49</v>
      </c>
      <c r="C50" s="41">
        <v>40</v>
      </c>
      <c r="D50" s="41">
        <v>148</v>
      </c>
      <c r="E50" s="42">
        <v>37</v>
      </c>
      <c r="F50" s="43">
        <v>225</v>
      </c>
    </row>
    <row r="51" spans="1:6" s="44" customFormat="1" x14ac:dyDescent="0.25">
      <c r="A51" s="41">
        <v>44</v>
      </c>
      <c r="B51" s="41" t="s">
        <v>50</v>
      </c>
      <c r="C51" s="41">
        <v>62</v>
      </c>
      <c r="D51" s="41">
        <v>2</v>
      </c>
      <c r="E51" s="42">
        <v>11</v>
      </c>
      <c r="F51" s="43">
        <v>75</v>
      </c>
    </row>
    <row r="52" spans="1:6" s="44" customFormat="1" x14ac:dyDescent="0.25">
      <c r="A52" s="41">
        <v>45</v>
      </c>
      <c r="B52" s="41" t="s">
        <v>51</v>
      </c>
      <c r="C52" s="41">
        <v>115</v>
      </c>
      <c r="D52" s="41">
        <v>0</v>
      </c>
      <c r="E52" s="42">
        <v>28</v>
      </c>
      <c r="F52" s="43">
        <v>143</v>
      </c>
    </row>
    <row r="53" spans="1:6" s="44" customFormat="1" x14ac:dyDescent="0.25">
      <c r="A53" s="41">
        <v>46</v>
      </c>
      <c r="B53" s="41" t="s">
        <v>52</v>
      </c>
      <c r="C53" s="41">
        <v>10</v>
      </c>
      <c r="D53" s="41">
        <v>0</v>
      </c>
      <c r="E53" s="42">
        <v>10</v>
      </c>
      <c r="F53" s="43">
        <v>20</v>
      </c>
    </row>
    <row r="54" spans="1:6" s="44" customFormat="1" x14ac:dyDescent="0.25">
      <c r="A54" s="41">
        <v>47</v>
      </c>
      <c r="B54" s="41" t="s">
        <v>53</v>
      </c>
      <c r="C54" s="41">
        <v>1</v>
      </c>
      <c r="D54" s="41">
        <v>0</v>
      </c>
      <c r="E54" s="42">
        <v>0</v>
      </c>
      <c r="F54" s="43">
        <v>1</v>
      </c>
    </row>
    <row r="55" spans="1:6" s="46" customFormat="1" ht="21" x14ac:dyDescent="0.25">
      <c r="A55" s="45"/>
      <c r="B55" s="45" t="s">
        <v>91</v>
      </c>
      <c r="C55" s="45">
        <v>554</v>
      </c>
      <c r="D55" s="45">
        <v>163</v>
      </c>
      <c r="E55" s="45">
        <v>202</v>
      </c>
      <c r="F55" s="45">
        <v>919</v>
      </c>
    </row>
    <row r="56" spans="1:6" s="44" customFormat="1" x14ac:dyDescent="0.25">
      <c r="A56" s="41">
        <v>48</v>
      </c>
      <c r="B56" s="41" t="s">
        <v>54</v>
      </c>
      <c r="C56" s="41">
        <v>31</v>
      </c>
      <c r="D56" s="41">
        <v>10666</v>
      </c>
      <c r="E56" s="42">
        <v>0</v>
      </c>
      <c r="F56" s="43">
        <v>10697</v>
      </c>
    </row>
    <row r="57" spans="1:6" s="44" customFormat="1" x14ac:dyDescent="0.25">
      <c r="A57" s="41">
        <v>49</v>
      </c>
      <c r="B57" s="41" t="s">
        <v>55</v>
      </c>
      <c r="C57" s="41">
        <v>0</v>
      </c>
      <c r="D57" s="41">
        <v>19464</v>
      </c>
      <c r="E57" s="42">
        <v>0</v>
      </c>
      <c r="F57" s="43">
        <v>19464</v>
      </c>
    </row>
    <row r="58" spans="1:6" s="44" customFormat="1" x14ac:dyDescent="0.25">
      <c r="A58" s="41">
        <v>50</v>
      </c>
      <c r="B58" s="41" t="s">
        <v>56</v>
      </c>
      <c r="C58" s="41">
        <v>0</v>
      </c>
      <c r="D58" s="41">
        <v>24062</v>
      </c>
      <c r="E58" s="42">
        <v>0</v>
      </c>
      <c r="F58" s="43">
        <v>24062</v>
      </c>
    </row>
    <row r="59" spans="1:6" s="46" customFormat="1" ht="21" x14ac:dyDescent="0.25">
      <c r="A59" s="45"/>
      <c r="B59" s="45" t="s">
        <v>92</v>
      </c>
      <c r="C59" s="41">
        <v>31</v>
      </c>
      <c r="D59" s="41">
        <v>54192</v>
      </c>
      <c r="E59" s="42">
        <v>0</v>
      </c>
      <c r="F59" s="43">
        <v>54223</v>
      </c>
    </row>
    <row r="60" spans="1:6" s="46" customFormat="1" ht="21" x14ac:dyDescent="0.25">
      <c r="A60" s="45"/>
      <c r="B60" s="45" t="s">
        <v>93</v>
      </c>
      <c r="C60" s="45">
        <v>12588</v>
      </c>
      <c r="D60" s="45">
        <v>112051</v>
      </c>
      <c r="E60" s="45">
        <v>15866</v>
      </c>
      <c r="F60" s="45">
        <v>140505</v>
      </c>
    </row>
  </sheetData>
  <mergeCells count="5">
    <mergeCell ref="A1:F1"/>
    <mergeCell ref="B3:B4"/>
    <mergeCell ref="A3:A4"/>
    <mergeCell ref="A2:B2"/>
    <mergeCell ref="C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ATM_BW</vt:lpstr>
      <vt:lpstr>BANK MITRA</vt:lpstr>
      <vt:lpstr>Brnet_BW</vt:lpstr>
      <vt:lpstr>ANX-IX-SUMMARY-JUN 2025</vt:lpstr>
      <vt:lpstr>'BANK MITRA'!Print_Area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CHETHAN K S</dc:creator>
  <cp:lastModifiedBy>CHETHAN K S</cp:lastModifiedBy>
  <dcterms:created xsi:type="dcterms:W3CDTF">2025-09-11T11:28:35Z</dcterms:created>
  <dcterms:modified xsi:type="dcterms:W3CDTF">2025-09-11T12:49:36Z</dcterms:modified>
</cp:coreProperties>
</file>